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9" i="1"/>
  <c r="H227"/>
  <c r="H233"/>
  <c r="H234" l="1"/>
</calcChain>
</file>

<file path=xl/sharedStrings.xml><?xml version="1.0" encoding="utf-8"?>
<sst xmlns="http://schemas.openxmlformats.org/spreadsheetml/2006/main" count="295" uniqueCount="125">
  <si>
    <t>Наименование</t>
  </si>
  <si>
    <t>Выход,гр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</si>
  <si>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</si>
  <si>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</si>
  <si>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</si>
  <si>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</si>
  <si>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</si>
  <si>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</si>
  <si>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Вариант 1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</si>
  <si>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</si>
  <si>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</si>
  <si>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</si>
  <si>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</si>
  <si>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</si>
  <si>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</si>
  <si>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</si>
  <si>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</si>
  <si>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</si>
  <si>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</si>
  <si>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г</t>
  </si>
  <si>
    <t>ккал</t>
  </si>
  <si>
    <t>День 1 (Понедельник)</t>
  </si>
  <si>
    <t>Завтрак</t>
  </si>
  <si>
    <t>Каша "Дружба"</t>
  </si>
  <si>
    <t>Какао-напиток на молоке</t>
  </si>
  <si>
    <t>Хлеб из муки пшеничной</t>
  </si>
  <si>
    <t>Сыр (порциями)</t>
  </si>
  <si>
    <t>Печенье</t>
  </si>
  <si>
    <t>Итого:</t>
  </si>
  <si>
    <t>Обед</t>
  </si>
  <si>
    <t>Салат витаминный с растительным маслом / Салат из квашеной капусты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</si>
  <si>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</si>
  <si>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</si>
  <si>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</si>
  <si>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</si>
  <si>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Полдник</t>
  </si>
  <si>
    <t>Оладьи</t>
  </si>
  <si>
    <t>Соус вишневый</t>
  </si>
  <si>
    <t>Масло сливочное</t>
  </si>
  <si>
    <t>Чай</t>
  </si>
  <si>
    <t>Итого за день</t>
  </si>
  <si>
    <t>День 2 (Вторник)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</si>
  <si>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</si>
  <si>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</si>
  <si>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</si>
  <si>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</si>
  <si>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</si>
  <si>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</si>
  <si>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</si>
  <si>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</si>
  <si>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Огурцы консервированные без уксуса</t>
  </si>
  <si>
    <t>Котлета рыбная</t>
  </si>
  <si>
    <t>256к</t>
  </si>
  <si>
    <t>Рагу из овощей</t>
  </si>
  <si>
    <t>Напиток клубничный</t>
  </si>
  <si>
    <t>День 3 (Среда)</t>
  </si>
  <si>
    <t>Каша овсяная</t>
  </si>
  <si>
    <t>Фрукты свежие по сезонности</t>
  </si>
  <si>
    <t>Кофейный напиток из цикория с молоком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</si>
  <si>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</si>
  <si>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</si>
  <si>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</si>
  <si>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</si>
  <si>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</si>
  <si>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Запеканка со свежими плодами</t>
  </si>
  <si>
    <t>Сок фруктовый</t>
  </si>
  <si>
    <t>День 4 (Четверг)</t>
  </si>
  <si>
    <t>Омлет</t>
  </si>
  <si>
    <t xml:space="preserve">Салат Мозайка </t>
  </si>
  <si>
    <t>Суп крестьянский с крупой</t>
  </si>
  <si>
    <t>Рыба, запеченная с картофелем, по-русски</t>
  </si>
  <si>
    <t>Кукуруза консервированная</t>
  </si>
  <si>
    <t>Макароны с сыром</t>
  </si>
  <si>
    <t>День 5 (Пятница)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</si>
  <si>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</si>
  <si>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</si>
  <si>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</si>
  <si>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</si>
  <si>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</si>
  <si>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 xml:space="preserve">Пудинг из творога запеченный </t>
  </si>
  <si>
    <t>Молоко сгущенное</t>
  </si>
  <si>
    <t>Чай с молоком</t>
  </si>
  <si>
    <t>Итого среднее за 5 дней</t>
  </si>
  <si>
    <t>День 6 (Понедельник)</t>
  </si>
  <si>
    <t>Каша рисовая</t>
  </si>
  <si>
    <t>Выпечка промышленного производства</t>
  </si>
  <si>
    <t>Рассольник ленинградский</t>
  </si>
  <si>
    <t>Биточки рубленые куриные</t>
  </si>
  <si>
    <t>Компот из плодов свежих (лимон)</t>
  </si>
  <si>
    <t>День 7 (Вторник)</t>
  </si>
  <si>
    <t>Суп куриный</t>
  </si>
  <si>
    <t>Печень по-строгановски</t>
  </si>
  <si>
    <t>Изделия макаронные отварные</t>
  </si>
  <si>
    <t xml:space="preserve"> </t>
  </si>
  <si>
    <t>День 8 (Среда)</t>
  </si>
  <si>
    <t>Каша гречневая молочная</t>
  </si>
  <si>
    <t>Картофель отварной, запеченный со сливочным маслом</t>
  </si>
  <si>
    <t>Кисель вишневый</t>
  </si>
  <si>
    <t>Блины</t>
  </si>
  <si>
    <t>День 9 (Четверг)</t>
  </si>
  <si>
    <t>Салат Мозайка</t>
  </si>
  <si>
    <t>Уха ростовская</t>
  </si>
  <si>
    <t>Плов куриный</t>
  </si>
  <si>
    <t>Салат из помидоров и огурцов</t>
  </si>
  <si>
    <t>День 10 (Пятница)</t>
  </si>
  <si>
    <t>Щи из свежей капусты</t>
  </si>
  <si>
    <t>Запеканка из творога</t>
  </si>
  <si>
    <t>Напиток из плодов сухих (изюм)</t>
  </si>
  <si>
    <t>Итого среднее за 10 дней</t>
  </si>
  <si>
    <t>Салат из капусты с растительным маслом / Салат из квашеной капусты</t>
  </si>
  <si>
    <t>Утверждаю</t>
  </si>
  <si>
    <t xml:space="preserve">Директор МУП ОП </t>
  </si>
  <si>
    <t>"Солнечногорск"</t>
  </si>
  <si>
    <t>(Ф.И.О. подпись)</t>
  </si>
  <si>
    <t>(завтраки,обеды и полдники)</t>
  </si>
  <si>
    <t>Возрастная группа : с 12до 17лет</t>
  </si>
  <si>
    <t>__________________О.Д.Школык</t>
  </si>
  <si>
    <t>______________________________</t>
  </si>
  <si>
    <t xml:space="preserve"> Согласовано </t>
  </si>
  <si>
    <t xml:space="preserve"> Директор МБОУ ________________</t>
  </si>
  <si>
    <t>Примерного 10 - (дневное) меню школьного питания</t>
  </si>
  <si>
    <t>Средняя стоимость : завтрака , полдника по меню 12 -17 лет - 95 руб.</t>
  </si>
  <si>
    <t>Средняя стоимость обеда по меню 12 -17лет - 140 руб.</t>
  </si>
  <si>
    <t>Вариант № 1</t>
  </si>
  <si>
    <t>Приложение № 3 к договору №___________ от 01.09.2023 г.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</si>
</sst>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[$$-409]#,##0.00_ ;\-[$$-409]#,##0.00\ "/>
    <numFmt numFmtId="166" formatCode="_-* #,##0.0\ _₽_-;\-* #,##0.0\ _₽_-;_-* &quot;-&quot;??\ _₽_-;_-@_-"/>
    <numFmt numFmtId="167" formatCode="_-* #,##0\ _₽_-;\-* #,##0\ _₽_-;_-* &quot;-&quot;?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4" fillId="0" borderId="0"/>
    <xf numFmtId="165" fontId="1" fillId="0" borderId="0"/>
  </cellStyleXfs>
  <cellXfs count="76">
    <xf numFmtId="0" fontId="0" fillId="0" borderId="0" xfId="0"/>
    <xf numFmtId="0" fontId="7" fillId="2" borderId="8" xfId="1" applyNumberFormat="1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/>
    </xf>
    <xf numFmtId="0" fontId="8" fillId="2" borderId="16" xfId="2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 wrapText="1"/>
    </xf>
    <xf numFmtId="166" fontId="8" fillId="2" borderId="8" xfId="1" applyNumberFormat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center" vertical="center"/>
    </xf>
    <xf numFmtId="2" fontId="7" fillId="2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1" fillId="2" borderId="8" xfId="1" applyNumberFormat="1" applyFont="1" applyFill="1" applyBorder="1" applyAlignment="1">
      <alignment horizontal="left" vertical="top" wrapText="1"/>
    </xf>
    <xf numFmtId="2" fontId="10" fillId="2" borderId="8" xfId="1" applyNumberFormat="1" applyFont="1" applyFill="1" applyBorder="1" applyAlignment="1">
      <alignment horizontal="left" vertical="center" wrapText="1"/>
    </xf>
    <xf numFmtId="0" fontId="10" fillId="2" borderId="8" xfId="1" applyNumberFormat="1" applyFont="1" applyFill="1" applyBorder="1" applyAlignment="1">
      <alignment horizontal="left" vertical="center" wrapText="1"/>
    </xf>
    <xf numFmtId="0" fontId="10" fillId="2" borderId="18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/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 wrapText="1"/>
    </xf>
    <xf numFmtId="0" fontId="7" fillId="2" borderId="19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center" vertical="top"/>
    </xf>
    <xf numFmtId="0" fontId="19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164" fontId="8" fillId="2" borderId="8" xfId="1" applyNumberFormat="1" applyFont="1" applyFill="1" applyBorder="1" applyAlignment="1">
      <alignment vertical="center"/>
    </xf>
    <xf numFmtId="166" fontId="8" fillId="2" borderId="8" xfId="1" applyNumberFormat="1" applyFont="1" applyFill="1" applyBorder="1" applyAlignment="1">
      <alignment horizontal="left" vertical="center"/>
    </xf>
    <xf numFmtId="167" fontId="8" fillId="2" borderId="8" xfId="1" applyNumberFormat="1" applyFont="1" applyFill="1" applyBorder="1" applyAlignment="1">
      <alignment horizontal="center" vertical="center"/>
    </xf>
    <xf numFmtId="166" fontId="8" fillId="2" borderId="8" xfId="1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4" fillId="0" borderId="20" xfId="0" applyFont="1" applyBorder="1" applyAlignment="1">
      <alignment vertical="top"/>
    </xf>
    <xf numFmtId="0" fontId="19" fillId="0" borderId="20" xfId="0" applyFont="1" applyBorder="1" applyAlignment="1">
      <alignment horizontal="right" vertical="top"/>
    </xf>
    <xf numFmtId="0" fontId="6" fillId="2" borderId="12" xfId="1" applyNumberFormat="1" applyFont="1" applyFill="1" applyBorder="1" applyAlignment="1">
      <alignment horizontal="center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8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 2" xfId="1"/>
    <cellStyle name="Обычный 5 2" xfId="2"/>
  </cellStyles>
  <dxfs count="2">
    <dxf>
      <fill>
        <patternFill>
          <bgColor rgb="FFFFC000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3"/>
  <sheetViews>
    <sheetView tabSelected="1" topLeftCell="A256" workbookViewId="0">
      <selection activeCell="L269" sqref="L269"/>
    </sheetView>
  </sheetViews>
  <sheetFormatPr defaultRowHeight="18.75"/>
  <cols>
    <col min="1" max="1" width="3.7109375" customWidth="1"/>
    <col min="2" max="2" width="2" style="20" customWidth="1"/>
    <col min="3" max="3" width="23.5703125" style="19" customWidth="1"/>
    <col min="4" max="4" width="5.28515625" style="22" customWidth="1"/>
    <col min="5" max="5" width="6.140625" style="22" customWidth="1"/>
    <col min="6" max="6" width="5.85546875" style="22" customWidth="1"/>
    <col min="7" max="7" width="8.85546875" style="22"/>
    <col min="8" max="8" width="8.7109375" style="22" customWidth="1"/>
    <col min="9" max="9" width="5.7109375" style="22" customWidth="1"/>
    <col min="10" max="10" width="7.28515625" style="22" customWidth="1"/>
    <col min="11" max="11" width="8.85546875" style="22" customWidth="1"/>
    <col min="12" max="12" width="7" style="22" customWidth="1"/>
    <col min="13" max="13" width="8" style="22" customWidth="1"/>
    <col min="14" max="14" width="10" style="22" customWidth="1"/>
    <col min="15" max="15" width="11.28515625" style="22" customWidth="1"/>
    <col min="16" max="16" width="9.28515625" style="22" customWidth="1"/>
    <col min="17" max="17" width="6.28515625" style="22" customWidth="1"/>
    <col min="18" max="18" width="6.7109375" style="22" customWidth="1"/>
    <col min="19" max="19" width="8.140625" style="26" customWidth="1"/>
  </cols>
  <sheetData>
    <row r="1" spans="2:19">
      <c r="L1" s="22" t="s">
        <v>124</v>
      </c>
    </row>
    <row r="2" spans="2:19" ht="18">
      <c r="B2" s="58" t="s">
        <v>118</v>
      </c>
      <c r="C2" s="58"/>
      <c r="D2" s="27"/>
      <c r="E2" s="28"/>
      <c r="F2" s="28"/>
      <c r="G2" s="28"/>
      <c r="H2" s="28"/>
      <c r="I2" s="28"/>
      <c r="J2" s="28"/>
      <c r="K2" s="59" t="s">
        <v>110</v>
      </c>
      <c r="L2" s="59"/>
      <c r="M2" s="59"/>
      <c r="N2" s="59"/>
      <c r="O2" s="59"/>
      <c r="P2" s="59"/>
      <c r="Q2" s="59"/>
      <c r="R2" s="59"/>
      <c r="S2" s="59"/>
    </row>
    <row r="3" spans="2:19" ht="18">
      <c r="B3" s="43" t="s">
        <v>119</v>
      </c>
      <c r="C3" s="43"/>
      <c r="D3" s="43"/>
      <c r="E3" s="43"/>
      <c r="F3" s="44"/>
      <c r="G3" s="28"/>
      <c r="H3" s="28"/>
      <c r="I3" s="28"/>
      <c r="J3" s="28"/>
      <c r="K3" s="59" t="s">
        <v>111</v>
      </c>
      <c r="L3" s="59"/>
      <c r="M3" s="59"/>
      <c r="N3" s="59"/>
      <c r="O3" s="59"/>
      <c r="P3" s="59"/>
      <c r="Q3" s="59"/>
      <c r="R3" s="59"/>
      <c r="S3" s="59"/>
    </row>
    <row r="4" spans="2:19" ht="18">
      <c r="B4" s="58"/>
      <c r="C4" s="58"/>
      <c r="D4" s="27"/>
      <c r="E4" s="28"/>
      <c r="F4" s="28"/>
      <c r="G4" s="28"/>
      <c r="H4" s="28"/>
      <c r="I4" s="28"/>
      <c r="J4" s="28"/>
      <c r="K4" s="59" t="s">
        <v>112</v>
      </c>
      <c r="L4" s="59"/>
      <c r="M4" s="59"/>
      <c r="N4" s="59"/>
      <c r="O4" s="59"/>
      <c r="P4" s="59"/>
      <c r="Q4" s="59"/>
      <c r="R4" s="59"/>
      <c r="S4" s="59"/>
    </row>
    <row r="5" spans="2:19" ht="18">
      <c r="B5" s="58"/>
      <c r="C5" s="58"/>
      <c r="D5" s="27"/>
      <c r="E5" s="28"/>
      <c r="F5" s="28"/>
      <c r="G5" s="28"/>
      <c r="H5" s="28"/>
      <c r="I5" s="28"/>
      <c r="J5" s="28"/>
      <c r="K5" s="60"/>
      <c r="L5" s="60"/>
      <c r="M5" s="60"/>
      <c r="N5" s="60"/>
      <c r="O5" s="60"/>
      <c r="P5" s="60"/>
      <c r="Q5" s="60"/>
      <c r="R5" s="60"/>
      <c r="S5" s="60"/>
    </row>
    <row r="6" spans="2:19" ht="18">
      <c r="B6" s="37" t="s">
        <v>117</v>
      </c>
      <c r="C6" s="37"/>
      <c r="D6" s="37"/>
      <c r="E6" s="37"/>
      <c r="F6" s="37"/>
      <c r="G6" s="37"/>
      <c r="H6" s="37"/>
      <c r="I6" s="28"/>
      <c r="J6" s="28"/>
      <c r="K6" s="61" t="s">
        <v>116</v>
      </c>
      <c r="L6" s="61"/>
      <c r="M6" s="61"/>
      <c r="N6" s="61"/>
      <c r="O6" s="61"/>
      <c r="P6" s="61"/>
      <c r="Q6" s="61"/>
      <c r="R6" s="61"/>
      <c r="S6" s="61"/>
    </row>
    <row r="7" spans="2:19" ht="22.15" customHeight="1">
      <c r="B7" s="62" t="s">
        <v>113</v>
      </c>
      <c r="C7" s="62"/>
      <c r="D7" s="27"/>
      <c r="E7" s="28"/>
      <c r="F7" s="28"/>
      <c r="G7" s="28"/>
      <c r="H7" s="28"/>
      <c r="I7" s="28"/>
      <c r="J7" s="28"/>
      <c r="K7" s="63"/>
      <c r="L7" s="63"/>
      <c r="M7" s="63"/>
      <c r="N7" s="63"/>
      <c r="O7" s="63"/>
      <c r="P7" s="63"/>
      <c r="Q7" s="63"/>
      <c r="R7" s="63"/>
      <c r="S7" s="63"/>
    </row>
    <row r="8" spans="2:19">
      <c r="B8" s="29"/>
      <c r="C8" s="30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19">
      <c r="B9" s="65" t="s">
        <v>120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2:19">
      <c r="B10" s="31"/>
      <c r="C10" s="32"/>
      <c r="D10" s="66" t="s">
        <v>114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33"/>
      <c r="P10" s="34"/>
      <c r="Q10" s="34"/>
      <c r="R10" s="34"/>
      <c r="S10" s="34"/>
    </row>
    <row r="11" spans="2:19" ht="16.5" thickBot="1">
      <c r="B11" s="45" t="s">
        <v>115</v>
      </c>
      <c r="C11" s="4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46" t="s">
        <v>123</v>
      </c>
      <c r="Q11" s="46"/>
      <c r="R11" s="46"/>
      <c r="S11" s="46"/>
    </row>
    <row r="12" spans="2:19" ht="15">
      <c r="B12" s="67"/>
      <c r="C12" s="70" t="s">
        <v>0</v>
      </c>
      <c r="D12" s="72" t="s">
        <v>1</v>
      </c>
      <c r="E12" s="72" t="s">
        <v>2</v>
      </c>
      <c r="F12" s="72" t="s">
        <v>3</v>
      </c>
      <c r="G12" s="72" t="s">
        <v>4</v>
      </c>
      <c r="H12" s="72" t="s">
        <v>5</v>
      </c>
      <c r="I12" s="50" t="s">
        <v>6</v>
      </c>
      <c r="J12" s="51"/>
      <c r="K12" s="51"/>
      <c r="L12" s="52"/>
      <c r="M12" s="50" t="s">
        <v>7</v>
      </c>
      <c r="N12" s="51"/>
      <c r="O12" s="51"/>
      <c r="P12" s="51"/>
      <c r="Q12" s="51"/>
      <c r="R12" s="52"/>
      <c r="S12" s="73" t="s">
        <v>8</v>
      </c>
    </row>
    <row r="13" spans="2:19" ht="18.600000000000001" customHeight="1">
      <c r="B13" s="68"/>
      <c r="C13" s="71"/>
      <c r="D13" s="57"/>
      <c r="E13" s="57"/>
      <c r="F13" s="57"/>
      <c r="G13" s="57"/>
      <c r="H13" s="57"/>
      <c r="I13" s="56" t="s">
        <v>9</v>
      </c>
      <c r="J13" s="56" t="s">
        <v>10</v>
      </c>
      <c r="K13" s="56" t="s">
        <v>11</v>
      </c>
      <c r="L13" s="57" t="s">
        <v>12</v>
      </c>
      <c r="M13" s="56" t="s">
        <v>13</v>
      </c>
      <c r="N13" s="56" t="s">
        <v>14</v>
      </c>
      <c r="O13" s="56" t="s">
        <v>15</v>
      </c>
      <c r="P13" s="56" t="s">
        <v>16</v>
      </c>
      <c r="Q13" s="56" t="s">
        <v>17</v>
      </c>
      <c r="R13" s="56" t="s">
        <v>18</v>
      </c>
      <c r="S13" s="74"/>
    </row>
    <row r="14" spans="2:19" ht="15">
      <c r="B14" s="69"/>
      <c r="C14" s="71"/>
      <c r="D14" s="57"/>
      <c r="E14" s="1" t="s">
        <v>19</v>
      </c>
      <c r="F14" s="1" t="s">
        <v>19</v>
      </c>
      <c r="G14" s="1" t="s">
        <v>19</v>
      </c>
      <c r="H14" s="1" t="s">
        <v>20</v>
      </c>
      <c r="I14" s="56"/>
      <c r="J14" s="56"/>
      <c r="K14" s="56"/>
      <c r="L14" s="57"/>
      <c r="M14" s="56"/>
      <c r="N14" s="56"/>
      <c r="O14" s="56"/>
      <c r="P14" s="56"/>
      <c r="Q14" s="56"/>
      <c r="R14" s="56"/>
      <c r="S14" s="75"/>
    </row>
    <row r="15" spans="2:19" ht="15.75">
      <c r="B15" s="47" t="s">
        <v>21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2:19" ht="15.75">
      <c r="B16" s="47" t="s">
        <v>22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2:19" ht="35.450000000000003" customHeight="1">
      <c r="B17" s="2">
        <v>1</v>
      </c>
      <c r="C17" s="14" t="s">
        <v>23</v>
      </c>
      <c r="D17" s="3">
        <v>250</v>
      </c>
      <c r="E17" s="39">
        <v>9.7149999999999981</v>
      </c>
      <c r="F17" s="39">
        <v>9.8149999999999995</v>
      </c>
      <c r="G17" s="39">
        <v>54.847499999999997</v>
      </c>
      <c r="H17" s="39">
        <v>342.35</v>
      </c>
      <c r="I17" s="39">
        <v>0.17749999999999999</v>
      </c>
      <c r="J17" s="39">
        <v>0.82499999999999996</v>
      </c>
      <c r="K17" s="39">
        <v>35.625</v>
      </c>
      <c r="L17" s="39">
        <v>0.26</v>
      </c>
      <c r="M17" s="39">
        <v>179.465</v>
      </c>
      <c r="N17" s="42">
        <v>241.34999999999997</v>
      </c>
      <c r="O17" s="39">
        <v>59.26</v>
      </c>
      <c r="P17" s="39">
        <v>1.2870000000000001</v>
      </c>
      <c r="Q17" s="39">
        <v>0.20775000000000002</v>
      </c>
      <c r="R17" s="39">
        <v>14.595000000000001</v>
      </c>
      <c r="S17" s="5">
        <v>192</v>
      </c>
    </row>
    <row r="18" spans="2:19" ht="39" customHeight="1">
      <c r="B18" s="2">
        <v>2</v>
      </c>
      <c r="C18" s="14" t="s">
        <v>24</v>
      </c>
      <c r="D18" s="3">
        <v>200</v>
      </c>
      <c r="E18" s="39">
        <v>3.972</v>
      </c>
      <c r="F18" s="39">
        <v>3.8</v>
      </c>
      <c r="G18" s="39">
        <v>9.104000000000001</v>
      </c>
      <c r="H18" s="39">
        <v>87.520000000000024</v>
      </c>
      <c r="I18" s="39">
        <v>2.4E-2</v>
      </c>
      <c r="J18" s="39">
        <v>0.6</v>
      </c>
      <c r="K18" s="39">
        <v>15</v>
      </c>
      <c r="L18" s="39">
        <v>1.2E-2</v>
      </c>
      <c r="M18" s="39">
        <v>126.24</v>
      </c>
      <c r="N18" s="39">
        <v>117.2</v>
      </c>
      <c r="O18" s="39">
        <v>31</v>
      </c>
      <c r="P18" s="39">
        <v>0.99199999999999999</v>
      </c>
      <c r="Q18" s="39">
        <v>0.13800000000000001</v>
      </c>
      <c r="R18" s="39">
        <v>9</v>
      </c>
      <c r="S18" s="5">
        <v>415</v>
      </c>
    </row>
    <row r="19" spans="2:19" ht="40.9" customHeight="1">
      <c r="B19" s="2">
        <v>3</v>
      </c>
      <c r="C19" s="14" t="s">
        <v>25</v>
      </c>
      <c r="D19" s="3">
        <v>60</v>
      </c>
      <c r="E19" s="39">
        <v>4.5</v>
      </c>
      <c r="F19" s="39">
        <v>1.74</v>
      </c>
      <c r="G19" s="39">
        <v>30.84</v>
      </c>
      <c r="H19" s="39">
        <v>157.19999999999999</v>
      </c>
      <c r="I19" s="39">
        <v>6.6000000000000003E-2</v>
      </c>
      <c r="J19" s="39">
        <v>0</v>
      </c>
      <c r="K19" s="39">
        <v>0</v>
      </c>
      <c r="L19" s="39">
        <v>1.02</v>
      </c>
      <c r="M19" s="39">
        <v>14.1</v>
      </c>
      <c r="N19" s="39">
        <v>50.4</v>
      </c>
      <c r="O19" s="39">
        <v>7.8</v>
      </c>
      <c r="P19" s="39">
        <v>0.72</v>
      </c>
      <c r="Q19" s="39">
        <v>1.7999999999999999E-2</v>
      </c>
      <c r="R19" s="39">
        <v>0</v>
      </c>
      <c r="S19" s="5">
        <v>18</v>
      </c>
    </row>
    <row r="20" spans="2:19" ht="32.450000000000003" customHeight="1">
      <c r="B20" s="2">
        <v>4</v>
      </c>
      <c r="C20" s="14" t="s">
        <v>26</v>
      </c>
      <c r="D20" s="3">
        <v>10</v>
      </c>
      <c r="E20" s="39">
        <v>2.3199999999999998</v>
      </c>
      <c r="F20" s="39">
        <v>2.95</v>
      </c>
      <c r="G20" s="39">
        <v>0</v>
      </c>
      <c r="H20" s="39">
        <v>36.4</v>
      </c>
      <c r="I20" s="39">
        <v>4.0000000000000001E-3</v>
      </c>
      <c r="J20" s="39">
        <v>7.0000000000000007E-2</v>
      </c>
      <c r="K20" s="39">
        <v>26</v>
      </c>
      <c r="L20" s="39">
        <v>0.05</v>
      </c>
      <c r="M20" s="39">
        <v>22</v>
      </c>
      <c r="N20" s="39">
        <v>54</v>
      </c>
      <c r="O20" s="39">
        <v>3.5</v>
      </c>
      <c r="P20" s="39">
        <v>0.1</v>
      </c>
      <c r="Q20" s="39">
        <v>0.03</v>
      </c>
      <c r="R20" s="39">
        <v>0</v>
      </c>
      <c r="S20" s="5">
        <v>16</v>
      </c>
    </row>
    <row r="21" spans="2:19" ht="23.45" customHeight="1">
      <c r="B21" s="2">
        <v>5</v>
      </c>
      <c r="C21" s="14" t="s">
        <v>27</v>
      </c>
      <c r="D21" s="3">
        <v>40</v>
      </c>
      <c r="E21" s="4">
        <v>3</v>
      </c>
      <c r="F21" s="4">
        <v>3.92</v>
      </c>
      <c r="G21" s="4">
        <v>29.76</v>
      </c>
      <c r="H21" s="4">
        <v>166.8</v>
      </c>
      <c r="I21" s="4">
        <v>3.2000000000000001E-2</v>
      </c>
      <c r="J21" s="4">
        <v>0</v>
      </c>
      <c r="K21" s="4">
        <v>4</v>
      </c>
      <c r="L21" s="4">
        <v>1.4</v>
      </c>
      <c r="M21" s="4">
        <v>11.6</v>
      </c>
      <c r="N21" s="4">
        <v>36</v>
      </c>
      <c r="O21" s="4">
        <v>8</v>
      </c>
      <c r="P21" s="4">
        <v>0.84</v>
      </c>
      <c r="Q21" s="4">
        <v>0.02</v>
      </c>
      <c r="R21" s="4">
        <v>0</v>
      </c>
      <c r="S21" s="5">
        <v>9</v>
      </c>
    </row>
    <row r="22" spans="2:19">
      <c r="B22" s="6"/>
      <c r="C22" s="15" t="s">
        <v>28</v>
      </c>
      <c r="D22" s="7"/>
      <c r="E22" s="8">
        <v>23.506999999999998</v>
      </c>
      <c r="F22" s="8">
        <v>22.225000000000001</v>
      </c>
      <c r="G22" s="8">
        <v>124.5515</v>
      </c>
      <c r="H22" s="8">
        <v>790.27</v>
      </c>
      <c r="I22" s="8">
        <v>0.30349999999999999</v>
      </c>
      <c r="J22" s="8">
        <v>1.4949999999999999</v>
      </c>
      <c r="K22" s="8">
        <v>80.625</v>
      </c>
      <c r="L22" s="8">
        <v>2.742</v>
      </c>
      <c r="M22" s="8">
        <v>353.40500000000003</v>
      </c>
      <c r="N22" s="8">
        <v>498.94999999999993</v>
      </c>
      <c r="O22" s="8">
        <v>109.55999999999999</v>
      </c>
      <c r="P22" s="8">
        <v>3.9389999999999996</v>
      </c>
      <c r="Q22" s="8">
        <v>0.41375000000000006</v>
      </c>
      <c r="R22" s="8">
        <v>23.594999999999999</v>
      </c>
      <c r="S22" s="23"/>
    </row>
    <row r="23" spans="2:19" ht="15.75">
      <c r="B23" s="47" t="s">
        <v>29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2:19" ht="79.900000000000006" customHeight="1">
      <c r="B24" s="2">
        <v>1</v>
      </c>
      <c r="C24" s="14" t="s">
        <v>30</v>
      </c>
      <c r="D24" s="3">
        <v>100</v>
      </c>
      <c r="E24" s="4">
        <v>1.05</v>
      </c>
      <c r="F24" s="4">
        <v>4.1540000000000008</v>
      </c>
      <c r="G24" s="4">
        <v>10.367000000000001</v>
      </c>
      <c r="H24" s="4">
        <v>84.300000000000011</v>
      </c>
      <c r="I24" s="4">
        <v>2.7699999999999999E-2</v>
      </c>
      <c r="J24" s="4">
        <v>16.399999999999999</v>
      </c>
      <c r="K24" s="4">
        <v>0</v>
      </c>
      <c r="L24" s="4">
        <v>1.8980000000000001</v>
      </c>
      <c r="M24" s="4">
        <v>90.926000000000016</v>
      </c>
      <c r="N24" s="4">
        <v>23.279999999999994</v>
      </c>
      <c r="O24" s="4">
        <v>13.413999999999998</v>
      </c>
      <c r="P24" s="4">
        <v>0.92080000000000017</v>
      </c>
      <c r="Q24" s="4">
        <v>3.0000000000000006E-2</v>
      </c>
      <c r="R24" s="4">
        <v>2.38</v>
      </c>
      <c r="S24" s="5">
        <v>43</v>
      </c>
    </row>
    <row r="25" spans="2:19" ht="56.25">
      <c r="B25" s="2">
        <v>2</v>
      </c>
      <c r="C25" s="14" t="s">
        <v>31</v>
      </c>
      <c r="D25" s="3">
        <v>250</v>
      </c>
      <c r="E25" s="4">
        <v>2.5099999999999998</v>
      </c>
      <c r="F25" s="4">
        <v>4.415</v>
      </c>
      <c r="G25" s="4">
        <v>15.65</v>
      </c>
      <c r="H25" s="4">
        <v>112.6</v>
      </c>
      <c r="I25" s="4">
        <v>4.5000000000000012E-2</v>
      </c>
      <c r="J25" s="4">
        <v>1.5000000000000002</v>
      </c>
      <c r="K25" s="4">
        <v>15</v>
      </c>
      <c r="L25" s="4">
        <v>0.41</v>
      </c>
      <c r="M25" s="4">
        <v>10.199999999999999</v>
      </c>
      <c r="N25" s="4">
        <v>29.650000000000006</v>
      </c>
      <c r="O25" s="4">
        <v>8.4</v>
      </c>
      <c r="P25" s="4">
        <v>0.48</v>
      </c>
      <c r="Q25" s="4">
        <v>2.2000000000000002E-2</v>
      </c>
      <c r="R25" s="4">
        <v>1.55</v>
      </c>
      <c r="S25" s="5">
        <v>156</v>
      </c>
    </row>
    <row r="26" spans="2:19" ht="37.5">
      <c r="B26" s="2">
        <v>3</v>
      </c>
      <c r="C26" s="14" t="s">
        <v>32</v>
      </c>
      <c r="D26" s="3">
        <v>280</v>
      </c>
      <c r="E26" s="4">
        <v>31.172866666666668</v>
      </c>
      <c r="F26" s="4">
        <v>28.750866666666667</v>
      </c>
      <c r="G26" s="4">
        <v>35.056116666666668</v>
      </c>
      <c r="H26" s="4">
        <v>507.55249999999995</v>
      </c>
      <c r="I26" s="4">
        <v>0.29619333333333336</v>
      </c>
      <c r="J26" s="4">
        <v>19.871133333333333</v>
      </c>
      <c r="K26" s="4">
        <v>85.178333333333342</v>
      </c>
      <c r="L26" s="4">
        <v>2.9842166666666667</v>
      </c>
      <c r="M26" s="4">
        <v>65.355499999999992</v>
      </c>
      <c r="N26" s="4">
        <v>318.32850000000002</v>
      </c>
      <c r="O26" s="4">
        <v>69.522833333333352</v>
      </c>
      <c r="P26" s="4">
        <v>3.781400000000001</v>
      </c>
      <c r="Q26" s="4">
        <v>0.32146333333333338</v>
      </c>
      <c r="R26" s="4">
        <v>15.954166666666667</v>
      </c>
      <c r="S26" s="5">
        <v>334</v>
      </c>
    </row>
    <row r="27" spans="2:19" ht="37.5">
      <c r="B27" s="2">
        <v>4</v>
      </c>
      <c r="C27" s="14" t="s">
        <v>33</v>
      </c>
      <c r="D27" s="3">
        <v>200</v>
      </c>
      <c r="E27" s="4">
        <v>0.48</v>
      </c>
      <c r="F27" s="4">
        <v>3.5999999999999997E-2</v>
      </c>
      <c r="G27" s="4">
        <v>14.832000000000001</v>
      </c>
      <c r="H27" s="4">
        <v>60.72</v>
      </c>
      <c r="I27" s="4">
        <v>3.5999999999999999E-3</v>
      </c>
      <c r="J27" s="4">
        <v>0.6</v>
      </c>
      <c r="K27" s="4">
        <v>120</v>
      </c>
      <c r="L27" s="4">
        <v>0</v>
      </c>
      <c r="M27" s="4">
        <v>14.038799999999998</v>
      </c>
      <c r="N27" s="4">
        <v>23.04</v>
      </c>
      <c r="O27" s="4">
        <v>11.04</v>
      </c>
      <c r="P27" s="4">
        <v>360.024</v>
      </c>
      <c r="Q27" s="4">
        <v>2.4000000000000004E-2</v>
      </c>
      <c r="R27" s="4">
        <v>0</v>
      </c>
      <c r="S27" s="5">
        <v>638</v>
      </c>
    </row>
    <row r="28" spans="2:19" ht="55.15" customHeight="1">
      <c r="B28" s="2">
        <v>5</v>
      </c>
      <c r="C28" s="14" t="s">
        <v>25</v>
      </c>
      <c r="D28" s="3">
        <v>40</v>
      </c>
      <c r="E28" s="4">
        <v>3</v>
      </c>
      <c r="F28" s="4">
        <v>1.1599999999999999</v>
      </c>
      <c r="G28" s="4">
        <v>20.56</v>
      </c>
      <c r="H28" s="4">
        <v>104.8</v>
      </c>
      <c r="I28" s="4">
        <v>4.4000000000000004E-2</v>
      </c>
      <c r="J28" s="4">
        <v>0</v>
      </c>
      <c r="K28" s="4">
        <v>0</v>
      </c>
      <c r="L28" s="4">
        <v>0.68</v>
      </c>
      <c r="M28" s="4">
        <v>9.4</v>
      </c>
      <c r="N28" s="4">
        <v>33.6</v>
      </c>
      <c r="O28" s="4">
        <v>5.2</v>
      </c>
      <c r="P28" s="4">
        <v>0.48</v>
      </c>
      <c r="Q28" s="4">
        <v>1.2E-2</v>
      </c>
      <c r="R28" s="4">
        <v>0</v>
      </c>
      <c r="S28" s="5">
        <v>18</v>
      </c>
    </row>
    <row r="29" spans="2:19" ht="43.15" customHeight="1">
      <c r="B29" s="2">
        <v>6</v>
      </c>
      <c r="C29" s="14" t="s">
        <v>34</v>
      </c>
      <c r="D29" s="3">
        <v>40</v>
      </c>
      <c r="E29" s="4">
        <v>2.2400000000000002</v>
      </c>
      <c r="F29" s="4">
        <v>0.44</v>
      </c>
      <c r="G29" s="4">
        <v>19.760000000000002</v>
      </c>
      <c r="H29" s="4">
        <v>92.8</v>
      </c>
      <c r="I29" s="4">
        <v>4.4000000000000004E-2</v>
      </c>
      <c r="J29" s="4">
        <v>0</v>
      </c>
      <c r="K29" s="4">
        <v>0</v>
      </c>
      <c r="L29" s="4">
        <v>0.36</v>
      </c>
      <c r="M29" s="4">
        <v>100</v>
      </c>
      <c r="N29" s="4">
        <v>100</v>
      </c>
      <c r="O29" s="4">
        <v>10</v>
      </c>
      <c r="P29" s="4">
        <v>1.24</v>
      </c>
      <c r="Q29" s="4">
        <v>1.2E-2</v>
      </c>
      <c r="R29" s="4">
        <v>4</v>
      </c>
      <c r="S29" s="5">
        <v>19</v>
      </c>
    </row>
    <row r="30" spans="2:19">
      <c r="B30" s="6"/>
      <c r="C30" s="15" t="s">
        <v>28</v>
      </c>
      <c r="D30" s="7"/>
      <c r="E30" s="8">
        <v>40.452866666666665</v>
      </c>
      <c r="F30" s="8">
        <v>38.955866666666665</v>
      </c>
      <c r="G30" s="8">
        <v>116.22511666666668</v>
      </c>
      <c r="H30" s="8">
        <v>962.77249999999992</v>
      </c>
      <c r="I30" s="8">
        <v>0.46049333333333337</v>
      </c>
      <c r="J30" s="8">
        <v>38.371133333333333</v>
      </c>
      <c r="K30" s="8">
        <v>220.17833333333334</v>
      </c>
      <c r="L30" s="8">
        <v>6.3322166666666666</v>
      </c>
      <c r="M30" s="8">
        <v>289.9203</v>
      </c>
      <c r="N30" s="8">
        <v>527.89850000000001</v>
      </c>
      <c r="O30" s="8">
        <v>117.57683333333334</v>
      </c>
      <c r="P30" s="8">
        <v>366.92620000000005</v>
      </c>
      <c r="Q30" s="8">
        <v>0.42146333333333341</v>
      </c>
      <c r="R30" s="8">
        <v>23.884166666666665</v>
      </c>
      <c r="S30" s="23"/>
    </row>
    <row r="31" spans="2:19" ht="15.75">
      <c r="B31" s="47" t="s">
        <v>35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</row>
    <row r="32" spans="2:19" ht="26.45" customHeight="1">
      <c r="B32" s="2">
        <v>1</v>
      </c>
      <c r="C32" s="14" t="s">
        <v>36</v>
      </c>
      <c r="D32" s="3">
        <v>250</v>
      </c>
      <c r="E32" s="4">
        <v>19.866820000000004</v>
      </c>
      <c r="F32" s="4">
        <v>19.466070000000002</v>
      </c>
      <c r="G32" s="4">
        <v>107.99452500000002</v>
      </c>
      <c r="H32" s="4">
        <v>686.45114999999987</v>
      </c>
      <c r="I32" s="4">
        <v>0.27016000000000007</v>
      </c>
      <c r="J32" s="4">
        <v>0.82499999999999996</v>
      </c>
      <c r="K32" s="4">
        <v>20.636300000000002</v>
      </c>
      <c r="L32" s="4">
        <v>7.5990300000000017</v>
      </c>
      <c r="M32" s="4">
        <v>200.35725000000002</v>
      </c>
      <c r="N32" s="4">
        <v>259.95499999999998</v>
      </c>
      <c r="O32" s="4">
        <v>42.514099999999999</v>
      </c>
      <c r="P32" s="4">
        <v>2.0083450000000003</v>
      </c>
      <c r="Q32" s="4">
        <v>0.26933800000000002</v>
      </c>
      <c r="R32" s="4">
        <v>15.812650000000001</v>
      </c>
      <c r="S32" s="5">
        <v>497</v>
      </c>
    </row>
    <row r="33" spans="2:19" ht="21.6" customHeight="1">
      <c r="B33" s="2">
        <v>2</v>
      </c>
      <c r="C33" s="14" t="s">
        <v>37</v>
      </c>
      <c r="D33" s="3">
        <v>50</v>
      </c>
      <c r="E33" s="4">
        <v>0.20400000000000001</v>
      </c>
      <c r="F33" s="4">
        <v>5.1000000000000004E-2</v>
      </c>
      <c r="G33" s="4">
        <v>17.687999999999999</v>
      </c>
      <c r="H33" s="4">
        <v>73.11</v>
      </c>
      <c r="I33" s="4">
        <v>7.6500000000000005E-3</v>
      </c>
      <c r="J33" s="4">
        <v>3.8250000000000002</v>
      </c>
      <c r="K33" s="4">
        <v>0</v>
      </c>
      <c r="L33" s="4">
        <v>7.6499999999999999E-2</v>
      </c>
      <c r="M33" s="4">
        <v>9.8849999999999998</v>
      </c>
      <c r="N33" s="4">
        <v>7.65</v>
      </c>
      <c r="O33" s="4">
        <v>6.63</v>
      </c>
      <c r="P33" s="4">
        <v>0.17249999999999999</v>
      </c>
      <c r="Q33" s="4">
        <v>7.6500000000000005E-3</v>
      </c>
      <c r="R33" s="4">
        <v>0.51</v>
      </c>
      <c r="S33" s="5">
        <v>378</v>
      </c>
    </row>
    <row r="34" spans="2:19">
      <c r="B34" s="2">
        <v>3</v>
      </c>
      <c r="C34" s="14" t="s">
        <v>38</v>
      </c>
      <c r="D34" s="3">
        <v>10</v>
      </c>
      <c r="E34" s="4">
        <v>0.08</v>
      </c>
      <c r="F34" s="4">
        <v>8.25</v>
      </c>
      <c r="G34" s="4">
        <v>0.08</v>
      </c>
      <c r="H34" s="4">
        <v>74.8</v>
      </c>
      <c r="I34" s="4">
        <v>0</v>
      </c>
      <c r="J34" s="4">
        <v>0</v>
      </c>
      <c r="K34" s="4">
        <v>30</v>
      </c>
      <c r="L34" s="4">
        <v>0.1</v>
      </c>
      <c r="M34" s="4">
        <v>1.2</v>
      </c>
      <c r="N34" s="4">
        <v>1.9</v>
      </c>
      <c r="O34" s="4">
        <v>0</v>
      </c>
      <c r="P34" s="4">
        <v>0.02</v>
      </c>
      <c r="Q34" s="4">
        <v>0.01</v>
      </c>
      <c r="R34" s="4">
        <v>0.9</v>
      </c>
      <c r="S34" s="5">
        <v>13</v>
      </c>
    </row>
    <row r="35" spans="2:19">
      <c r="B35" s="2">
        <v>4</v>
      </c>
      <c r="C35" s="14" t="s">
        <v>39</v>
      </c>
      <c r="D35" s="3">
        <v>200</v>
      </c>
      <c r="E35" s="4">
        <v>0</v>
      </c>
      <c r="F35" s="4">
        <v>0</v>
      </c>
      <c r="G35" s="4">
        <v>5.9940000000000007</v>
      </c>
      <c r="H35" s="4">
        <v>23.94</v>
      </c>
      <c r="I35" s="4">
        <v>0</v>
      </c>
      <c r="J35" s="4">
        <v>0</v>
      </c>
      <c r="K35" s="4">
        <v>0</v>
      </c>
      <c r="L35" s="4">
        <v>0</v>
      </c>
      <c r="M35" s="4">
        <v>3.645</v>
      </c>
      <c r="N35" s="4">
        <v>5.7679999999999998</v>
      </c>
      <c r="O35" s="4">
        <v>0</v>
      </c>
      <c r="P35" s="4">
        <v>1.7999999999999999E-2</v>
      </c>
      <c r="Q35" s="4">
        <v>0</v>
      </c>
      <c r="R35" s="4">
        <v>0</v>
      </c>
      <c r="S35" s="5">
        <v>420</v>
      </c>
    </row>
    <row r="36" spans="2:19" ht="42" customHeight="1">
      <c r="B36" s="2">
        <v>5</v>
      </c>
      <c r="C36" s="14" t="s">
        <v>25</v>
      </c>
      <c r="D36" s="3">
        <v>40</v>
      </c>
      <c r="E36" s="4">
        <v>3</v>
      </c>
      <c r="F36" s="4">
        <v>1.1599999999999999</v>
      </c>
      <c r="G36" s="4">
        <v>20.56</v>
      </c>
      <c r="H36" s="4">
        <v>104.8</v>
      </c>
      <c r="I36" s="4">
        <v>4.4000000000000004E-2</v>
      </c>
      <c r="J36" s="4">
        <v>0</v>
      </c>
      <c r="K36" s="4">
        <v>0</v>
      </c>
      <c r="L36" s="4">
        <v>0.68</v>
      </c>
      <c r="M36" s="4">
        <v>9.4</v>
      </c>
      <c r="N36" s="4">
        <v>33.6</v>
      </c>
      <c r="O36" s="4">
        <v>5.2</v>
      </c>
      <c r="P36" s="4">
        <v>0.48</v>
      </c>
      <c r="Q36" s="4">
        <v>1.2E-2</v>
      </c>
      <c r="R36" s="4">
        <v>0</v>
      </c>
      <c r="S36" s="5">
        <v>18</v>
      </c>
    </row>
    <row r="37" spans="2:19">
      <c r="B37" s="6"/>
      <c r="C37" s="15" t="s">
        <v>28</v>
      </c>
      <c r="D37" s="7"/>
      <c r="E37" s="8">
        <v>23.150820000000003</v>
      </c>
      <c r="F37" s="8">
        <v>28.927070000000001</v>
      </c>
      <c r="G37" s="8">
        <v>152.31652500000004</v>
      </c>
      <c r="H37" s="8">
        <v>963.10114999999985</v>
      </c>
      <c r="I37" s="8">
        <v>0.32181000000000004</v>
      </c>
      <c r="J37" s="8">
        <v>4.6500000000000004</v>
      </c>
      <c r="K37" s="8">
        <v>50.636300000000006</v>
      </c>
      <c r="L37" s="8">
        <v>8.4555300000000013</v>
      </c>
      <c r="M37" s="8">
        <v>224.48725000000002</v>
      </c>
      <c r="N37" s="8">
        <v>308.87299999999993</v>
      </c>
      <c r="O37" s="8">
        <v>54.344100000000005</v>
      </c>
      <c r="P37" s="8">
        <v>2.6988449999999999</v>
      </c>
      <c r="Q37" s="8">
        <v>0.29898800000000003</v>
      </c>
      <c r="R37" s="8">
        <v>17.222650000000002</v>
      </c>
      <c r="S37" s="23"/>
    </row>
    <row r="38" spans="2:19">
      <c r="B38" s="6"/>
      <c r="C38" s="15" t="s">
        <v>40</v>
      </c>
      <c r="D38" s="7"/>
      <c r="E38" s="8">
        <v>87.110686666666666</v>
      </c>
      <c r="F38" s="8">
        <v>90.10793666666666</v>
      </c>
      <c r="G38" s="8">
        <v>393.09314166666672</v>
      </c>
      <c r="H38" s="8">
        <v>2716.14365</v>
      </c>
      <c r="I38" s="8">
        <v>1.0858033333333332</v>
      </c>
      <c r="J38" s="8">
        <v>44.516133333333329</v>
      </c>
      <c r="K38" s="8">
        <v>351.43963333333335</v>
      </c>
      <c r="L38" s="8">
        <v>17.529746666666668</v>
      </c>
      <c r="M38" s="8">
        <v>867.81254999999999</v>
      </c>
      <c r="N38" s="8">
        <v>1335.7215000000001</v>
      </c>
      <c r="O38" s="8">
        <v>281.48093333333333</v>
      </c>
      <c r="P38" s="8">
        <v>373.56404500000008</v>
      </c>
      <c r="Q38" s="8">
        <v>1.1342013333333334</v>
      </c>
      <c r="R38" s="8">
        <v>64.701816666666673</v>
      </c>
      <c r="S38" s="23"/>
    </row>
    <row r="39" spans="2:19" ht="15.75">
      <c r="B39" s="47" t="s">
        <v>41</v>
      </c>
      <c r="C39" s="48" t="s">
        <v>41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2:19" ht="15.75">
      <c r="B40" s="47" t="s">
        <v>22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2:19" ht="35.450000000000003" customHeight="1">
      <c r="B41" s="2">
        <v>1</v>
      </c>
      <c r="C41" s="14" t="s">
        <v>42</v>
      </c>
      <c r="D41" s="3">
        <v>200</v>
      </c>
      <c r="E41" s="4">
        <v>33.64</v>
      </c>
      <c r="F41" s="4">
        <v>20.57</v>
      </c>
      <c r="G41" s="4">
        <v>31.545000000000002</v>
      </c>
      <c r="H41" s="4">
        <v>445.85000000000008</v>
      </c>
      <c r="I41" s="4">
        <v>0.27989999999999998</v>
      </c>
      <c r="J41" s="4">
        <v>0.85</v>
      </c>
      <c r="K41" s="4">
        <v>100.01</v>
      </c>
      <c r="L41" s="4">
        <v>0.68700000000000017</v>
      </c>
      <c r="M41" s="4">
        <v>375.392</v>
      </c>
      <c r="N41" s="4">
        <v>1002.2099999999998</v>
      </c>
      <c r="O41" s="4">
        <v>42.798000000000009</v>
      </c>
      <c r="P41" s="4">
        <v>1.1276000000000002</v>
      </c>
      <c r="Q41" s="4">
        <v>0.50759999999999994</v>
      </c>
      <c r="R41" s="4">
        <v>3.51</v>
      </c>
      <c r="S41" s="5">
        <v>241</v>
      </c>
    </row>
    <row r="42" spans="2:19" ht="25.15" customHeight="1">
      <c r="B42" s="2">
        <v>2</v>
      </c>
      <c r="C42" s="14" t="s">
        <v>43</v>
      </c>
      <c r="D42" s="3">
        <v>70</v>
      </c>
      <c r="E42" s="4">
        <v>0.54600000000000004</v>
      </c>
      <c r="F42" s="4">
        <v>3.15E-2</v>
      </c>
      <c r="G42" s="4">
        <v>47.313000000000002</v>
      </c>
      <c r="H42" s="4">
        <v>191.94</v>
      </c>
      <c r="I42" s="4">
        <v>1.0500000000000001E-2</v>
      </c>
      <c r="J42" s="4">
        <v>0.42</v>
      </c>
      <c r="K42" s="4">
        <v>0</v>
      </c>
      <c r="L42" s="4">
        <v>0.57750000000000001</v>
      </c>
      <c r="M42" s="4">
        <v>18.059999999999999</v>
      </c>
      <c r="N42" s="4">
        <v>15.33</v>
      </c>
      <c r="O42" s="4">
        <v>11.025</v>
      </c>
      <c r="P42" s="4">
        <v>0.46199999999999997</v>
      </c>
      <c r="Q42" s="4">
        <v>2.1000000000000001E-2</v>
      </c>
      <c r="R42" s="4">
        <v>0</v>
      </c>
      <c r="S42" s="5">
        <v>335</v>
      </c>
    </row>
    <row r="43" spans="2:19" ht="24" customHeight="1">
      <c r="B43" s="2">
        <v>3</v>
      </c>
      <c r="C43" s="14" t="s">
        <v>44</v>
      </c>
      <c r="D43" s="3">
        <v>200</v>
      </c>
      <c r="E43" s="4">
        <v>3.6000000000000004E-2</v>
      </c>
      <c r="F43" s="4">
        <v>4.0000000000000001E-3</v>
      </c>
      <c r="G43" s="4">
        <v>8.1120000000000001</v>
      </c>
      <c r="H43" s="4">
        <v>33.28</v>
      </c>
      <c r="I43" s="4">
        <v>1.6000000000000001E-3</v>
      </c>
      <c r="J43" s="4">
        <v>1.6</v>
      </c>
      <c r="K43" s="4">
        <v>0</v>
      </c>
      <c r="L43" s="4">
        <v>8.0000000000000002E-3</v>
      </c>
      <c r="M43" s="4">
        <v>5.3049999999999997</v>
      </c>
      <c r="N43" s="4">
        <v>6.6479999999999997</v>
      </c>
      <c r="O43" s="4">
        <v>0.48</v>
      </c>
      <c r="P43" s="4">
        <v>4.8000000000000001E-2</v>
      </c>
      <c r="Q43" s="4">
        <v>8.0000000000000004E-4</v>
      </c>
      <c r="R43" s="4">
        <v>0</v>
      </c>
      <c r="S43" s="5">
        <v>377</v>
      </c>
    </row>
    <row r="44" spans="2:19" ht="24" customHeight="1">
      <c r="B44" s="2">
        <v>4</v>
      </c>
      <c r="C44" s="14" t="s">
        <v>26</v>
      </c>
      <c r="D44" s="3">
        <v>20</v>
      </c>
      <c r="E44" s="4">
        <v>4.6399999999999997</v>
      </c>
      <c r="F44" s="4">
        <v>5.9</v>
      </c>
      <c r="G44" s="4">
        <v>0</v>
      </c>
      <c r="H44" s="4">
        <v>72.8</v>
      </c>
      <c r="I44" s="4">
        <v>8.0000000000000002E-3</v>
      </c>
      <c r="J44" s="4">
        <v>0.14000000000000001</v>
      </c>
      <c r="K44" s="4">
        <v>52</v>
      </c>
      <c r="L44" s="4">
        <v>0.1</v>
      </c>
      <c r="M44" s="4">
        <v>44</v>
      </c>
      <c r="N44" s="4">
        <v>108</v>
      </c>
      <c r="O44" s="4">
        <v>7</v>
      </c>
      <c r="P44" s="4">
        <v>0.2</v>
      </c>
      <c r="Q44" s="4">
        <v>0.06</v>
      </c>
      <c r="R44" s="4">
        <v>0</v>
      </c>
      <c r="S44" s="5">
        <v>16</v>
      </c>
    </row>
    <row r="45" spans="2:19" ht="34.15" customHeight="1">
      <c r="B45" s="2">
        <v>5</v>
      </c>
      <c r="C45" s="14" t="s">
        <v>25</v>
      </c>
      <c r="D45" s="3">
        <v>60</v>
      </c>
      <c r="E45" s="4">
        <v>4.5</v>
      </c>
      <c r="F45" s="4">
        <v>1.74</v>
      </c>
      <c r="G45" s="4">
        <v>30.84</v>
      </c>
      <c r="H45" s="4">
        <v>157.19999999999999</v>
      </c>
      <c r="I45" s="4">
        <v>6.6000000000000003E-2</v>
      </c>
      <c r="J45" s="4">
        <v>0</v>
      </c>
      <c r="K45" s="4">
        <v>0</v>
      </c>
      <c r="L45" s="4">
        <v>1.02</v>
      </c>
      <c r="M45" s="4">
        <v>14.1</v>
      </c>
      <c r="N45" s="4">
        <v>50.4</v>
      </c>
      <c r="O45" s="4">
        <v>7.8</v>
      </c>
      <c r="P45" s="4">
        <v>0.72</v>
      </c>
      <c r="Q45" s="4">
        <v>1.7999999999999999E-2</v>
      </c>
      <c r="R45" s="4">
        <v>0</v>
      </c>
      <c r="S45" s="5">
        <v>18</v>
      </c>
    </row>
    <row r="46" spans="2:19">
      <c r="B46" s="6"/>
      <c r="C46" s="15" t="s">
        <v>28</v>
      </c>
      <c r="D46" s="7"/>
      <c r="E46" s="8">
        <v>43.362000000000002</v>
      </c>
      <c r="F46" s="8">
        <v>28.245500000000003</v>
      </c>
      <c r="G46" s="8">
        <v>117.81</v>
      </c>
      <c r="H46" s="8">
        <v>901.06999999999994</v>
      </c>
      <c r="I46" s="8">
        <v>0.36599999999999999</v>
      </c>
      <c r="J46" s="8">
        <v>3.0100000000000002</v>
      </c>
      <c r="K46" s="8">
        <v>152.01</v>
      </c>
      <c r="L46" s="8">
        <v>2.3925000000000001</v>
      </c>
      <c r="M46" s="8">
        <v>456.85700000000003</v>
      </c>
      <c r="N46" s="8">
        <v>1182.588</v>
      </c>
      <c r="O46" s="8">
        <v>69.103000000000009</v>
      </c>
      <c r="P46" s="8">
        <v>2.5575999999999999</v>
      </c>
      <c r="Q46" s="8">
        <v>0.60739999999999994</v>
      </c>
      <c r="R46" s="8">
        <v>3.51</v>
      </c>
      <c r="S46" s="23"/>
    </row>
    <row r="47" spans="2:19" ht="15.75">
      <c r="B47" s="47" t="s">
        <v>29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2:19" ht="22.15" customHeight="1">
      <c r="B48" s="2">
        <v>1</v>
      </c>
      <c r="C48" s="14" t="s">
        <v>45</v>
      </c>
      <c r="D48" s="3">
        <v>100</v>
      </c>
      <c r="E48" s="4">
        <v>1.2</v>
      </c>
      <c r="F48" s="4">
        <v>4.7</v>
      </c>
      <c r="G48" s="4">
        <v>7.7</v>
      </c>
      <c r="H48" s="4">
        <v>78</v>
      </c>
      <c r="I48" s="4">
        <v>0.03</v>
      </c>
      <c r="J48" s="4">
        <v>9.6</v>
      </c>
      <c r="K48" s="4">
        <v>0</v>
      </c>
      <c r="L48" s="4">
        <v>2.1</v>
      </c>
      <c r="M48" s="4">
        <v>32</v>
      </c>
      <c r="N48" s="4">
        <v>30</v>
      </c>
      <c r="O48" s="4">
        <v>13</v>
      </c>
      <c r="P48" s="4">
        <v>0.8</v>
      </c>
      <c r="Q48" s="4">
        <v>0.03</v>
      </c>
      <c r="R48" s="4">
        <v>0</v>
      </c>
      <c r="S48" s="5">
        <v>25</v>
      </c>
    </row>
    <row r="49" spans="2:19" ht="41.45" customHeight="1">
      <c r="B49" s="2">
        <v>2</v>
      </c>
      <c r="C49" s="14" t="s">
        <v>46</v>
      </c>
      <c r="D49" s="3">
        <v>250</v>
      </c>
      <c r="E49" s="4">
        <v>2.1115000000000004</v>
      </c>
      <c r="F49" s="4">
        <v>3.7925000000000004</v>
      </c>
      <c r="G49" s="4">
        <v>11.63125</v>
      </c>
      <c r="H49" s="4">
        <v>89.347500000000025</v>
      </c>
      <c r="I49" s="4">
        <v>5.7625000000000003E-2</v>
      </c>
      <c r="J49" s="4">
        <v>15.442500000000001</v>
      </c>
      <c r="K49" s="4">
        <v>7.5</v>
      </c>
      <c r="L49" s="4">
        <v>1.3049999999999999</v>
      </c>
      <c r="M49" s="4">
        <v>112.67749999999999</v>
      </c>
      <c r="N49" s="4">
        <v>54.189999999999991</v>
      </c>
      <c r="O49" s="4">
        <v>24.71</v>
      </c>
      <c r="P49" s="4">
        <v>1.141</v>
      </c>
      <c r="Q49" s="4">
        <v>6.372499999999999E-2</v>
      </c>
      <c r="R49" s="4">
        <v>5.7249999999999996</v>
      </c>
      <c r="S49" s="5">
        <v>119</v>
      </c>
    </row>
    <row r="50" spans="2:19" ht="24" customHeight="1">
      <c r="B50" s="2">
        <v>3</v>
      </c>
      <c r="C50" s="14" t="s">
        <v>47</v>
      </c>
      <c r="D50" s="3">
        <v>100</v>
      </c>
      <c r="E50" s="4">
        <v>13.471799999999998</v>
      </c>
      <c r="F50" s="4">
        <v>12.91</v>
      </c>
      <c r="G50" s="4">
        <v>3.8600000000000008</v>
      </c>
      <c r="H50" s="4">
        <v>182.39400000000001</v>
      </c>
      <c r="I50" s="4">
        <v>5.3430000000000005E-2</v>
      </c>
      <c r="J50" s="4">
        <v>1.425</v>
      </c>
      <c r="K50" s="4">
        <v>9</v>
      </c>
      <c r="L50" s="4">
        <v>0.39419999999999999</v>
      </c>
      <c r="M50" s="4">
        <v>10.847999999999999</v>
      </c>
      <c r="N50" s="4">
        <v>132.654</v>
      </c>
      <c r="O50" s="4">
        <v>18.29</v>
      </c>
      <c r="P50" s="4">
        <v>1.9189000000000001</v>
      </c>
      <c r="Q50" s="4">
        <v>0.10885</v>
      </c>
      <c r="R50" s="4">
        <v>5.2659999999999991</v>
      </c>
      <c r="S50" s="5">
        <v>282</v>
      </c>
    </row>
    <row r="51" spans="2:19" ht="25.9" customHeight="1">
      <c r="B51" s="2">
        <v>4</v>
      </c>
      <c r="C51" s="14" t="s">
        <v>48</v>
      </c>
      <c r="D51" s="3">
        <v>180</v>
      </c>
      <c r="E51" s="4">
        <v>7.5880799999999988</v>
      </c>
      <c r="F51" s="4">
        <v>6.4310400000000003</v>
      </c>
      <c r="G51" s="4">
        <v>34.234679999999997</v>
      </c>
      <c r="H51" s="4">
        <v>224.82239999999999</v>
      </c>
      <c r="I51" s="4">
        <v>0.25748399999999999</v>
      </c>
      <c r="J51" s="4">
        <v>0</v>
      </c>
      <c r="K51" s="4">
        <v>16.2</v>
      </c>
      <c r="L51" s="4">
        <v>0.53304000000000007</v>
      </c>
      <c r="M51" s="4">
        <v>12.623999999999999</v>
      </c>
      <c r="N51" s="4">
        <v>179.4684</v>
      </c>
      <c r="O51" s="4">
        <v>119.76</v>
      </c>
      <c r="P51" s="4">
        <v>4.0227599999999999</v>
      </c>
      <c r="Q51" s="4">
        <v>0.12515999999999999</v>
      </c>
      <c r="R51" s="4">
        <v>3.5338919999999998</v>
      </c>
      <c r="S51" s="5">
        <v>341</v>
      </c>
    </row>
    <row r="52" spans="2:19" ht="37.5">
      <c r="B52" s="2">
        <v>5</v>
      </c>
      <c r="C52" s="14" t="s">
        <v>49</v>
      </c>
      <c r="D52" s="3">
        <v>200</v>
      </c>
      <c r="E52" s="4">
        <v>0.12</v>
      </c>
      <c r="F52" s="4">
        <v>0.12</v>
      </c>
      <c r="G52" s="4">
        <v>22.92</v>
      </c>
      <c r="H52" s="4">
        <v>93.9</v>
      </c>
      <c r="I52" s="4">
        <v>8.9999999999999993E-3</v>
      </c>
      <c r="J52" s="4">
        <v>3</v>
      </c>
      <c r="K52" s="4">
        <v>0</v>
      </c>
      <c r="L52" s="4">
        <v>0.06</v>
      </c>
      <c r="M52" s="4">
        <v>5.4</v>
      </c>
      <c r="N52" s="4">
        <v>3.3</v>
      </c>
      <c r="O52" s="4">
        <v>2.7</v>
      </c>
      <c r="P52" s="4">
        <v>0.72</v>
      </c>
      <c r="Q52" s="4">
        <v>6.0000000000000001E-3</v>
      </c>
      <c r="R52" s="4">
        <v>0.6</v>
      </c>
      <c r="S52" s="5">
        <v>451</v>
      </c>
    </row>
    <row r="53" spans="2:19" ht="41.45" customHeight="1">
      <c r="B53" s="2">
        <v>6</v>
      </c>
      <c r="C53" s="14" t="s">
        <v>25</v>
      </c>
      <c r="D53" s="3">
        <v>40</v>
      </c>
      <c r="E53" s="4">
        <v>3</v>
      </c>
      <c r="F53" s="4">
        <v>1.1599999999999999</v>
      </c>
      <c r="G53" s="4">
        <v>20.56</v>
      </c>
      <c r="H53" s="4">
        <v>104.8</v>
      </c>
      <c r="I53" s="4">
        <v>4.4000000000000004E-2</v>
      </c>
      <c r="J53" s="4">
        <v>0</v>
      </c>
      <c r="K53" s="4">
        <v>0</v>
      </c>
      <c r="L53" s="4">
        <v>0.68</v>
      </c>
      <c r="M53" s="4">
        <v>9.4</v>
      </c>
      <c r="N53" s="4">
        <v>33.6</v>
      </c>
      <c r="O53" s="4">
        <v>5.2</v>
      </c>
      <c r="P53" s="4">
        <v>0.48</v>
      </c>
      <c r="Q53" s="4">
        <v>1.2E-2</v>
      </c>
      <c r="R53" s="4">
        <v>0</v>
      </c>
      <c r="S53" s="5">
        <v>18</v>
      </c>
    </row>
    <row r="54" spans="2:19" ht="40.9" customHeight="1">
      <c r="B54" s="2">
        <v>7</v>
      </c>
      <c r="C54" s="14" t="s">
        <v>34</v>
      </c>
      <c r="D54" s="3">
        <v>40</v>
      </c>
      <c r="E54" s="4">
        <v>2.2400000000000002</v>
      </c>
      <c r="F54" s="4">
        <v>0.44</v>
      </c>
      <c r="G54" s="4">
        <v>19.760000000000002</v>
      </c>
      <c r="H54" s="4">
        <v>92.8</v>
      </c>
      <c r="I54" s="4">
        <v>4.4000000000000004E-2</v>
      </c>
      <c r="J54" s="4">
        <v>0</v>
      </c>
      <c r="K54" s="4">
        <v>0</v>
      </c>
      <c r="L54" s="4">
        <v>0.36</v>
      </c>
      <c r="M54" s="4">
        <v>100</v>
      </c>
      <c r="N54" s="4">
        <v>100</v>
      </c>
      <c r="O54" s="4">
        <v>10</v>
      </c>
      <c r="P54" s="4">
        <v>1.24</v>
      </c>
      <c r="Q54" s="4">
        <v>1.2E-2</v>
      </c>
      <c r="R54" s="4">
        <v>4</v>
      </c>
      <c r="S54" s="5">
        <v>19</v>
      </c>
    </row>
    <row r="55" spans="2:19">
      <c r="B55" s="6"/>
      <c r="C55" s="15" t="s">
        <v>28</v>
      </c>
      <c r="D55" s="7"/>
      <c r="E55" s="8">
        <v>29.731379999999994</v>
      </c>
      <c r="F55" s="8">
        <v>29.553540000000002</v>
      </c>
      <c r="G55" s="8">
        <v>120.66593</v>
      </c>
      <c r="H55" s="8">
        <v>866.06389999999988</v>
      </c>
      <c r="I55" s="8">
        <v>0.49553899999999995</v>
      </c>
      <c r="J55" s="8">
        <v>29.467500000000001</v>
      </c>
      <c r="K55" s="8">
        <v>32.700000000000003</v>
      </c>
      <c r="L55" s="8">
        <v>5.4322400000000002</v>
      </c>
      <c r="M55" s="8">
        <v>282.94950000000006</v>
      </c>
      <c r="N55" s="8">
        <v>533.21240000000012</v>
      </c>
      <c r="O55" s="8">
        <v>193.65999999999997</v>
      </c>
      <c r="P55" s="8">
        <v>10.322660000000001</v>
      </c>
      <c r="Q55" s="8">
        <v>0.35773500000000003</v>
      </c>
      <c r="R55" s="8">
        <v>19.124891999999999</v>
      </c>
      <c r="S55" s="23"/>
    </row>
    <row r="56" spans="2:19" ht="15.75">
      <c r="B56" s="47" t="s">
        <v>35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2:19" ht="64.150000000000006" customHeight="1">
      <c r="B57" s="2">
        <v>1</v>
      </c>
      <c r="C57" s="14" t="s">
        <v>50</v>
      </c>
      <c r="D57" s="3">
        <v>50</v>
      </c>
      <c r="E57" s="4">
        <v>0.4</v>
      </c>
      <c r="F57" s="4">
        <v>0.05</v>
      </c>
      <c r="G57" s="4">
        <v>0.85</v>
      </c>
      <c r="H57" s="4">
        <v>6.5</v>
      </c>
      <c r="I57" s="4">
        <v>0.01</v>
      </c>
      <c r="J57" s="4">
        <v>2.5</v>
      </c>
      <c r="K57" s="4">
        <v>0</v>
      </c>
      <c r="L57" s="4">
        <v>0.05</v>
      </c>
      <c r="M57" s="4">
        <v>11.5</v>
      </c>
      <c r="N57" s="4">
        <v>12</v>
      </c>
      <c r="O57" s="4">
        <v>7</v>
      </c>
      <c r="P57" s="4">
        <v>0.3</v>
      </c>
      <c r="Q57" s="4">
        <v>0.01</v>
      </c>
      <c r="R57" s="4">
        <v>1.5</v>
      </c>
      <c r="S57" s="5">
        <v>36</v>
      </c>
    </row>
    <row r="58" spans="2:19" ht="25.15" customHeight="1">
      <c r="B58" s="2">
        <v>2</v>
      </c>
      <c r="C58" s="14" t="s">
        <v>51</v>
      </c>
      <c r="D58" s="3">
        <v>100</v>
      </c>
      <c r="E58" s="4">
        <v>20.678000000000008</v>
      </c>
      <c r="F58" s="4">
        <v>4.6970000000000001</v>
      </c>
      <c r="G58" s="4">
        <v>16.588000000000001</v>
      </c>
      <c r="H58" s="4">
        <v>191.48</v>
      </c>
      <c r="I58" s="4">
        <v>0.12440000000000001</v>
      </c>
      <c r="J58" s="4">
        <v>1.1600000000000001</v>
      </c>
      <c r="K58" s="4">
        <v>21.502000000000002</v>
      </c>
      <c r="L58" s="4">
        <v>1.3720000000000001</v>
      </c>
      <c r="M58" s="4">
        <v>403.26000000000005</v>
      </c>
      <c r="N58" s="4">
        <v>595.31000000000006</v>
      </c>
      <c r="O58" s="4">
        <v>37.24</v>
      </c>
      <c r="P58" s="4">
        <v>0.85600000000000009</v>
      </c>
      <c r="Q58" s="4">
        <v>0.10780000000000003</v>
      </c>
      <c r="R58" s="9">
        <v>151.35000000000002</v>
      </c>
      <c r="S58" s="5" t="s">
        <v>52</v>
      </c>
    </row>
    <row r="59" spans="2:19" ht="27" customHeight="1">
      <c r="B59" s="2">
        <v>3</v>
      </c>
      <c r="C59" s="14" t="s">
        <v>53</v>
      </c>
      <c r="D59" s="3">
        <v>200</v>
      </c>
      <c r="E59" s="4">
        <v>3.4688000000000003</v>
      </c>
      <c r="F59" s="4">
        <v>10.3</v>
      </c>
      <c r="G59" s="4">
        <v>22.889599999999994</v>
      </c>
      <c r="H59" s="4">
        <v>197.74200000000002</v>
      </c>
      <c r="I59" s="4">
        <v>0.15596000000000002</v>
      </c>
      <c r="J59" s="4">
        <v>15.46</v>
      </c>
      <c r="K59" s="4">
        <v>3.0000000000000001E-3</v>
      </c>
      <c r="L59" s="4">
        <v>4.7010000000000005</v>
      </c>
      <c r="M59" s="4">
        <v>35.698</v>
      </c>
      <c r="N59" s="4">
        <v>94.519999999999982</v>
      </c>
      <c r="O59" s="4">
        <v>43.511999999999986</v>
      </c>
      <c r="P59" s="4">
        <v>1.4416</v>
      </c>
      <c r="Q59" s="4">
        <v>0.1168</v>
      </c>
      <c r="R59" s="4">
        <v>7.4240000000000013</v>
      </c>
      <c r="S59" s="5">
        <v>184</v>
      </c>
    </row>
    <row r="60" spans="2:19" ht="36" customHeight="1">
      <c r="B60" s="2">
        <v>4</v>
      </c>
      <c r="C60" s="14" t="s">
        <v>54</v>
      </c>
      <c r="D60" s="3">
        <v>200</v>
      </c>
      <c r="E60" s="4">
        <v>7.3200000000000001E-3</v>
      </c>
      <c r="F60" s="4">
        <v>4.4399999999999995E-2</v>
      </c>
      <c r="G60" s="4">
        <v>12.830400000000003</v>
      </c>
      <c r="H60" s="4">
        <v>51.48</v>
      </c>
      <c r="I60" s="4">
        <v>0</v>
      </c>
      <c r="J60" s="4">
        <v>0</v>
      </c>
      <c r="K60" s="4">
        <v>0</v>
      </c>
      <c r="L60" s="4">
        <v>0</v>
      </c>
      <c r="M60" s="4">
        <v>0.36</v>
      </c>
      <c r="N60" s="4">
        <v>0</v>
      </c>
      <c r="O60" s="4">
        <v>0</v>
      </c>
      <c r="P60" s="4">
        <v>3.5999999999999997E-2</v>
      </c>
      <c r="Q60" s="4">
        <v>0</v>
      </c>
      <c r="R60" s="4">
        <v>0</v>
      </c>
      <c r="S60" s="5">
        <v>476</v>
      </c>
    </row>
    <row r="61" spans="2:19" ht="39" customHeight="1">
      <c r="B61" s="2">
        <v>5</v>
      </c>
      <c r="C61" s="14" t="s">
        <v>25</v>
      </c>
      <c r="D61" s="3">
        <v>40</v>
      </c>
      <c r="E61" s="4">
        <v>3</v>
      </c>
      <c r="F61" s="4">
        <v>1.1599999999999999</v>
      </c>
      <c r="G61" s="4">
        <v>20.56</v>
      </c>
      <c r="H61" s="4">
        <v>104.8</v>
      </c>
      <c r="I61" s="4">
        <v>4.4000000000000004E-2</v>
      </c>
      <c r="J61" s="4">
        <v>0</v>
      </c>
      <c r="K61" s="4">
        <v>0</v>
      </c>
      <c r="L61" s="4">
        <v>0.68</v>
      </c>
      <c r="M61" s="4">
        <v>9.4</v>
      </c>
      <c r="N61" s="4">
        <v>33.6</v>
      </c>
      <c r="O61" s="4">
        <v>5.2</v>
      </c>
      <c r="P61" s="4">
        <v>0.48</v>
      </c>
      <c r="Q61" s="4">
        <v>1.2E-2</v>
      </c>
      <c r="R61" s="4">
        <v>0</v>
      </c>
      <c r="S61" s="5">
        <v>18</v>
      </c>
    </row>
    <row r="62" spans="2:19">
      <c r="B62" s="2">
        <v>6</v>
      </c>
      <c r="C62" s="14" t="s">
        <v>27</v>
      </c>
      <c r="D62" s="3">
        <v>20</v>
      </c>
      <c r="E62" s="4">
        <v>1.5</v>
      </c>
      <c r="F62" s="4">
        <v>1.96</v>
      </c>
      <c r="G62" s="4">
        <v>14.88</v>
      </c>
      <c r="H62" s="4">
        <v>83.4</v>
      </c>
      <c r="I62" s="4">
        <v>1.6E-2</v>
      </c>
      <c r="J62" s="4">
        <v>0</v>
      </c>
      <c r="K62" s="4">
        <v>2</v>
      </c>
      <c r="L62" s="4">
        <v>0.7</v>
      </c>
      <c r="M62" s="4">
        <v>5.8</v>
      </c>
      <c r="N62" s="4">
        <v>18</v>
      </c>
      <c r="O62" s="4">
        <v>4</v>
      </c>
      <c r="P62" s="4">
        <v>0.42</v>
      </c>
      <c r="Q62" s="4">
        <v>0.01</v>
      </c>
      <c r="R62" s="4">
        <v>0</v>
      </c>
      <c r="S62" s="5">
        <v>9</v>
      </c>
    </row>
    <row r="63" spans="2:19">
      <c r="B63" s="6"/>
      <c r="C63" s="15" t="s">
        <v>28</v>
      </c>
      <c r="D63" s="7"/>
      <c r="E63" s="8">
        <v>29.054120000000008</v>
      </c>
      <c r="F63" s="8">
        <v>18.211400000000001</v>
      </c>
      <c r="G63" s="8">
        <v>88.597999999999999</v>
      </c>
      <c r="H63" s="8">
        <v>635.40199999999993</v>
      </c>
      <c r="I63" s="8">
        <v>0.35036000000000006</v>
      </c>
      <c r="J63" s="8">
        <v>19.12</v>
      </c>
      <c r="K63" s="8">
        <v>23.505000000000003</v>
      </c>
      <c r="L63" s="8">
        <v>7.503000000000001</v>
      </c>
      <c r="M63" s="8">
        <v>466.01800000000003</v>
      </c>
      <c r="N63" s="8">
        <v>753.43000000000006</v>
      </c>
      <c r="O63" s="8">
        <v>96.951999999999984</v>
      </c>
      <c r="P63" s="8">
        <v>3.5335999999999999</v>
      </c>
      <c r="Q63" s="8">
        <v>0.25660000000000005</v>
      </c>
      <c r="R63" s="8">
        <v>160.27400000000003</v>
      </c>
      <c r="S63" s="23"/>
    </row>
    <row r="64" spans="2:19">
      <c r="B64" s="6"/>
      <c r="C64" s="15" t="s">
        <v>40</v>
      </c>
      <c r="D64" s="7"/>
      <c r="E64" s="8">
        <v>102.14750000000001</v>
      </c>
      <c r="F64" s="8">
        <v>76.010440000000003</v>
      </c>
      <c r="G64" s="8">
        <v>327.07393000000002</v>
      </c>
      <c r="H64" s="8">
        <v>2402.5358999999999</v>
      </c>
      <c r="I64" s="8">
        <v>1.2118990000000001</v>
      </c>
      <c r="J64" s="8">
        <v>51.597499999999997</v>
      </c>
      <c r="K64" s="8">
        <v>208.21499999999997</v>
      </c>
      <c r="L64" s="8">
        <v>15.327740000000002</v>
      </c>
      <c r="M64" s="8">
        <v>1205.8245000000002</v>
      </c>
      <c r="N64" s="8">
        <v>2469.2304000000004</v>
      </c>
      <c r="O64" s="8">
        <v>359.71499999999997</v>
      </c>
      <c r="P64" s="8">
        <v>16.41386</v>
      </c>
      <c r="Q64" s="8">
        <v>1.221735</v>
      </c>
      <c r="R64" s="8">
        <v>182.90889200000004</v>
      </c>
      <c r="S64" s="23"/>
    </row>
    <row r="65" spans="2:19" ht="15.75">
      <c r="B65" s="47" t="s">
        <v>55</v>
      </c>
      <c r="C65" s="48" t="s">
        <v>55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</row>
    <row r="66" spans="2:19" ht="15.75">
      <c r="B66" s="47" t="s">
        <v>22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</row>
    <row r="67" spans="2:19" ht="21" customHeight="1">
      <c r="B67" s="2">
        <v>1</v>
      </c>
      <c r="C67" s="14" t="s">
        <v>56</v>
      </c>
      <c r="D67" s="3">
        <v>250</v>
      </c>
      <c r="E67" s="4">
        <v>5.54</v>
      </c>
      <c r="F67" s="4">
        <v>6.0475000000000003</v>
      </c>
      <c r="G67" s="4">
        <v>30.353749999999994</v>
      </c>
      <c r="H67" s="4">
        <v>198.15</v>
      </c>
      <c r="I67" s="4">
        <v>0.13799999999999998</v>
      </c>
      <c r="J67" s="4">
        <v>0.42749999999999994</v>
      </c>
      <c r="K67" s="4">
        <v>18.324999999999999</v>
      </c>
      <c r="L67" s="4">
        <v>0.46500000000000008</v>
      </c>
      <c r="M67" s="4">
        <v>102.95249999999999</v>
      </c>
      <c r="N67" s="4">
        <v>155.88749999999999</v>
      </c>
      <c r="O67" s="4">
        <v>45.56</v>
      </c>
      <c r="P67" s="4">
        <v>1.1107500000000001</v>
      </c>
      <c r="Q67" s="4">
        <v>0.12262500000000001</v>
      </c>
      <c r="R67" s="4">
        <v>8.2874999999999996</v>
      </c>
      <c r="S67" s="5">
        <v>196</v>
      </c>
    </row>
    <row r="68" spans="2:19" ht="37.5">
      <c r="B68" s="2">
        <v>2</v>
      </c>
      <c r="C68" s="14" t="s">
        <v>57</v>
      </c>
      <c r="D68" s="3">
        <v>100</v>
      </c>
      <c r="E68" s="4">
        <v>0.4</v>
      </c>
      <c r="F68" s="4">
        <v>0.4</v>
      </c>
      <c r="G68" s="4">
        <v>9.8000000000000007</v>
      </c>
      <c r="H68" s="4">
        <v>47</v>
      </c>
      <c r="I68" s="4">
        <v>0.03</v>
      </c>
      <c r="J68" s="40">
        <v>10</v>
      </c>
      <c r="K68" s="4">
        <v>0</v>
      </c>
      <c r="L68" s="4">
        <v>0.2</v>
      </c>
      <c r="M68" s="4">
        <v>16</v>
      </c>
      <c r="N68" s="4">
        <v>11</v>
      </c>
      <c r="O68" s="4">
        <v>9</v>
      </c>
      <c r="P68" s="4">
        <v>2.2000000000000002</v>
      </c>
      <c r="Q68" s="4">
        <v>0.02</v>
      </c>
      <c r="R68" s="4">
        <v>2</v>
      </c>
      <c r="S68" s="5">
        <v>403</v>
      </c>
    </row>
    <row r="69" spans="2:19" ht="26.45" customHeight="1">
      <c r="B69" s="2">
        <v>3</v>
      </c>
      <c r="C69" s="14" t="s">
        <v>26</v>
      </c>
      <c r="D69" s="3">
        <v>20</v>
      </c>
      <c r="E69" s="4">
        <v>4.6399999999999997</v>
      </c>
      <c r="F69" s="4">
        <v>5.9</v>
      </c>
      <c r="G69" s="4">
        <v>0</v>
      </c>
      <c r="H69" s="4">
        <v>72.8</v>
      </c>
      <c r="I69" s="4">
        <v>8.0000000000000002E-3</v>
      </c>
      <c r="J69" s="4">
        <v>0.14000000000000001</v>
      </c>
      <c r="K69" s="4">
        <v>52</v>
      </c>
      <c r="L69" s="4">
        <v>0.1</v>
      </c>
      <c r="M69" s="4">
        <v>44</v>
      </c>
      <c r="N69" s="4">
        <v>108</v>
      </c>
      <c r="O69" s="4">
        <v>7</v>
      </c>
      <c r="P69" s="4">
        <v>0.2</v>
      </c>
      <c r="Q69" s="4">
        <v>0.06</v>
      </c>
      <c r="R69" s="4">
        <v>0</v>
      </c>
      <c r="S69" s="5">
        <v>16</v>
      </c>
    </row>
    <row r="70" spans="2:19" ht="58.15" customHeight="1">
      <c r="B70" s="2">
        <v>4</v>
      </c>
      <c r="C70" s="14" t="s">
        <v>58</v>
      </c>
      <c r="D70" s="3">
        <v>200</v>
      </c>
      <c r="E70" s="4">
        <v>3.9008000000000003</v>
      </c>
      <c r="F70" s="4">
        <v>3.8431999999999999</v>
      </c>
      <c r="G70" s="4">
        <v>13.666000000000002</v>
      </c>
      <c r="H70" s="4">
        <v>104.52879999999999</v>
      </c>
      <c r="I70" s="4">
        <v>2.4E-2</v>
      </c>
      <c r="J70" s="4">
        <v>0.72</v>
      </c>
      <c r="K70" s="4">
        <v>18</v>
      </c>
      <c r="L70" s="4">
        <v>0</v>
      </c>
      <c r="M70" s="4">
        <v>145.38</v>
      </c>
      <c r="N70" s="4">
        <v>109.2</v>
      </c>
      <c r="O70" s="4">
        <v>16.8</v>
      </c>
      <c r="P70" s="4">
        <v>0.13799999999999998</v>
      </c>
      <c r="Q70" s="4">
        <v>0.15600000000000003</v>
      </c>
      <c r="R70" s="4">
        <v>10.8</v>
      </c>
      <c r="S70" s="5">
        <v>419</v>
      </c>
    </row>
    <row r="71" spans="2:19" ht="36.6" customHeight="1">
      <c r="B71" s="2">
        <v>5</v>
      </c>
      <c r="C71" s="14" t="s">
        <v>25</v>
      </c>
      <c r="D71" s="3">
        <v>60</v>
      </c>
      <c r="E71" s="4">
        <v>4.5</v>
      </c>
      <c r="F71" s="4">
        <v>1.74</v>
      </c>
      <c r="G71" s="4">
        <v>30.84</v>
      </c>
      <c r="H71" s="4">
        <v>157.19999999999999</v>
      </c>
      <c r="I71" s="4">
        <v>6.6000000000000003E-2</v>
      </c>
      <c r="J71" s="4">
        <v>0</v>
      </c>
      <c r="K71" s="4">
        <v>0</v>
      </c>
      <c r="L71" s="4">
        <v>1.02</v>
      </c>
      <c r="M71" s="4">
        <v>14.1</v>
      </c>
      <c r="N71" s="4">
        <v>50.4</v>
      </c>
      <c r="O71" s="4">
        <v>7.8</v>
      </c>
      <c r="P71" s="4">
        <v>0.72</v>
      </c>
      <c r="Q71" s="4">
        <v>1.7999999999999999E-2</v>
      </c>
      <c r="R71" s="4">
        <v>0</v>
      </c>
      <c r="S71" s="5">
        <v>18</v>
      </c>
    </row>
    <row r="72" spans="2:19">
      <c r="B72" s="6"/>
      <c r="C72" s="15" t="s">
        <v>28</v>
      </c>
      <c r="D72" s="7"/>
      <c r="E72" s="8">
        <v>18.980800000000002</v>
      </c>
      <c r="F72" s="8">
        <v>17.930699999999998</v>
      </c>
      <c r="G72" s="8">
        <v>84.659750000000003</v>
      </c>
      <c r="H72" s="8">
        <v>579.67879999999991</v>
      </c>
      <c r="I72" s="8">
        <v>0.26600000000000001</v>
      </c>
      <c r="J72" s="8">
        <v>11.287500000000001</v>
      </c>
      <c r="K72" s="8">
        <v>88.325000000000003</v>
      </c>
      <c r="L72" s="8">
        <v>1.7850000000000001</v>
      </c>
      <c r="M72" s="8">
        <v>322.4325</v>
      </c>
      <c r="N72" s="8">
        <v>434.48749999999995</v>
      </c>
      <c r="O72" s="8">
        <v>86.16</v>
      </c>
      <c r="P72" s="8">
        <v>4.3687500000000004</v>
      </c>
      <c r="Q72" s="8">
        <v>0.37662500000000004</v>
      </c>
      <c r="R72" s="8">
        <v>21.087499999999999</v>
      </c>
      <c r="S72" s="23"/>
    </row>
    <row r="73" spans="2:19" ht="15.75">
      <c r="B73" s="47" t="s">
        <v>29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</row>
    <row r="74" spans="2:19" ht="84.6" customHeight="1">
      <c r="B74" s="2">
        <v>1</v>
      </c>
      <c r="C74" s="14" t="s">
        <v>59</v>
      </c>
      <c r="D74" s="3">
        <v>100</v>
      </c>
      <c r="E74" s="4">
        <v>0.8</v>
      </c>
      <c r="F74" s="4">
        <v>0.1</v>
      </c>
      <c r="G74" s="4">
        <v>2.5</v>
      </c>
      <c r="H74" s="4">
        <v>14</v>
      </c>
      <c r="I74" s="4">
        <v>0.03</v>
      </c>
      <c r="J74" s="4">
        <v>10</v>
      </c>
      <c r="K74" s="4">
        <v>0</v>
      </c>
      <c r="L74" s="4">
        <v>0.1</v>
      </c>
      <c r="M74" s="4">
        <v>23</v>
      </c>
      <c r="N74" s="4">
        <v>42</v>
      </c>
      <c r="O74" s="4">
        <v>14</v>
      </c>
      <c r="P74" s="4">
        <v>0.6</v>
      </c>
      <c r="Q74" s="4">
        <v>0.04</v>
      </c>
      <c r="R74" s="4">
        <v>3</v>
      </c>
      <c r="S74" s="5">
        <v>37</v>
      </c>
    </row>
    <row r="75" spans="2:19" ht="43.15" customHeight="1">
      <c r="B75" s="2">
        <v>2</v>
      </c>
      <c r="C75" s="14" t="s">
        <v>60</v>
      </c>
      <c r="D75" s="3">
        <v>250</v>
      </c>
      <c r="E75" s="4">
        <v>5.45</v>
      </c>
      <c r="F75" s="4">
        <v>8.879999999999999</v>
      </c>
      <c r="G75" s="4">
        <v>19.64</v>
      </c>
      <c r="H75" s="4">
        <v>180.5</v>
      </c>
      <c r="I75" s="4">
        <v>0.23300000000000004</v>
      </c>
      <c r="J75" s="4">
        <v>6.5</v>
      </c>
      <c r="K75" s="4">
        <v>30</v>
      </c>
      <c r="L75" s="4">
        <v>0.35</v>
      </c>
      <c r="M75" s="4">
        <v>39.340000000000003</v>
      </c>
      <c r="N75" s="4">
        <v>108.375</v>
      </c>
      <c r="O75" s="4">
        <v>38.21</v>
      </c>
      <c r="P75" s="4">
        <v>1.9945000000000002</v>
      </c>
      <c r="Q75" s="4">
        <v>8.9000000000000024E-2</v>
      </c>
      <c r="R75" s="4">
        <v>5.1999999999999993</v>
      </c>
      <c r="S75" s="5">
        <v>132</v>
      </c>
    </row>
    <row r="76" spans="2:19" ht="37.5">
      <c r="B76" s="2">
        <v>3</v>
      </c>
      <c r="C76" s="14" t="s">
        <v>61</v>
      </c>
      <c r="D76" s="3">
        <v>100</v>
      </c>
      <c r="E76" s="4">
        <v>26.309000000000001</v>
      </c>
      <c r="F76" s="4">
        <v>26.744999999999994</v>
      </c>
      <c r="G76" s="4">
        <v>16.012</v>
      </c>
      <c r="H76" s="4">
        <v>395.25</v>
      </c>
      <c r="I76" s="4">
        <v>9.5700000000000007E-2</v>
      </c>
      <c r="J76" s="4">
        <v>1.98</v>
      </c>
      <c r="K76" s="4">
        <v>86</v>
      </c>
      <c r="L76" s="4">
        <v>1.639</v>
      </c>
      <c r="M76" s="4">
        <v>21.954999999999998</v>
      </c>
      <c r="N76" s="4">
        <v>201.41</v>
      </c>
      <c r="O76" s="4">
        <v>22.01</v>
      </c>
      <c r="P76" s="4">
        <v>1.97</v>
      </c>
      <c r="Q76" s="4">
        <v>0.17309999999999998</v>
      </c>
      <c r="R76" s="4">
        <v>8.4699999999999989</v>
      </c>
      <c r="S76" s="5">
        <v>318</v>
      </c>
    </row>
    <row r="77" spans="2:19" ht="29.45" customHeight="1">
      <c r="B77" s="2">
        <v>4</v>
      </c>
      <c r="C77" s="14" t="s">
        <v>62</v>
      </c>
      <c r="D77" s="3">
        <v>180</v>
      </c>
      <c r="E77" s="4">
        <v>3.8915999999999995</v>
      </c>
      <c r="F77" s="4">
        <v>7.4196</v>
      </c>
      <c r="G77" s="4">
        <v>12.636900000000001</v>
      </c>
      <c r="H77" s="4">
        <v>135.51300000000001</v>
      </c>
      <c r="I77" s="4">
        <v>7.8749999999999987E-2</v>
      </c>
      <c r="J77" s="4">
        <v>58.364999999999988</v>
      </c>
      <c r="K77" s="4">
        <v>0</v>
      </c>
      <c r="L77" s="4">
        <v>3.4937999999999998</v>
      </c>
      <c r="M77" s="4">
        <v>349.97579999999994</v>
      </c>
      <c r="N77" s="4">
        <v>77.52600000000001</v>
      </c>
      <c r="O77" s="4">
        <v>39.985200000000006</v>
      </c>
      <c r="P77" s="4">
        <v>1.4378400000000002</v>
      </c>
      <c r="Q77" s="4">
        <v>9.5129999999999978E-2</v>
      </c>
      <c r="R77" s="4">
        <v>6.7320000000000002</v>
      </c>
      <c r="S77" s="5">
        <v>343</v>
      </c>
    </row>
    <row r="78" spans="2:19" ht="37.5">
      <c r="B78" s="2">
        <v>5</v>
      </c>
      <c r="C78" s="14" t="s">
        <v>63</v>
      </c>
      <c r="D78" s="3">
        <v>200</v>
      </c>
      <c r="E78" s="4">
        <v>0.16600000000000001</v>
      </c>
      <c r="F78" s="4">
        <v>6.4000000000000001E-2</v>
      </c>
      <c r="G78" s="4">
        <v>14.080000000000002</v>
      </c>
      <c r="H78" s="4">
        <v>57.74</v>
      </c>
      <c r="I78" s="4">
        <v>4.7999999999999996E-3</v>
      </c>
      <c r="J78" s="4">
        <v>16</v>
      </c>
      <c r="K78" s="4">
        <v>0</v>
      </c>
      <c r="L78" s="4">
        <v>0.11199999999999999</v>
      </c>
      <c r="M78" s="4">
        <v>10.62</v>
      </c>
      <c r="N78" s="4">
        <v>9.9</v>
      </c>
      <c r="O78" s="4">
        <v>4.96</v>
      </c>
      <c r="P78" s="4">
        <v>0.23200000000000004</v>
      </c>
      <c r="Q78" s="4">
        <v>6.4000000000000003E-3</v>
      </c>
      <c r="R78" s="4">
        <v>0.16</v>
      </c>
      <c r="S78" s="5">
        <v>430</v>
      </c>
    </row>
    <row r="79" spans="2:19" ht="39.6" customHeight="1">
      <c r="B79" s="2">
        <v>6</v>
      </c>
      <c r="C79" s="14" t="s">
        <v>25</v>
      </c>
      <c r="D79" s="3">
        <v>40</v>
      </c>
      <c r="E79" s="4">
        <v>3</v>
      </c>
      <c r="F79" s="4">
        <v>1.1599999999999999</v>
      </c>
      <c r="G79" s="4">
        <v>20.56</v>
      </c>
      <c r="H79" s="4">
        <v>104.8</v>
      </c>
      <c r="I79" s="4">
        <v>4.4000000000000004E-2</v>
      </c>
      <c r="J79" s="4">
        <v>0</v>
      </c>
      <c r="K79" s="4">
        <v>0</v>
      </c>
      <c r="L79" s="4">
        <v>0.68</v>
      </c>
      <c r="M79" s="4">
        <v>9.4</v>
      </c>
      <c r="N79" s="4">
        <v>33.6</v>
      </c>
      <c r="O79" s="4">
        <v>5.2</v>
      </c>
      <c r="P79" s="4">
        <v>0.48</v>
      </c>
      <c r="Q79" s="4">
        <v>1.2E-2</v>
      </c>
      <c r="R79" s="4">
        <v>0</v>
      </c>
      <c r="S79" s="5">
        <v>18</v>
      </c>
    </row>
    <row r="80" spans="2:19" ht="36.6" customHeight="1">
      <c r="B80" s="2">
        <v>7</v>
      </c>
      <c r="C80" s="14" t="s">
        <v>34</v>
      </c>
      <c r="D80" s="3">
        <v>60</v>
      </c>
      <c r="E80" s="4">
        <v>3.36</v>
      </c>
      <c r="F80" s="4">
        <v>0.66</v>
      </c>
      <c r="G80" s="4">
        <v>29.64</v>
      </c>
      <c r="H80" s="4">
        <v>139.19999999999999</v>
      </c>
      <c r="I80" s="4">
        <v>6.6000000000000003E-2</v>
      </c>
      <c r="J80" s="4">
        <v>0</v>
      </c>
      <c r="K80" s="4">
        <v>0</v>
      </c>
      <c r="L80" s="4">
        <v>0.54</v>
      </c>
      <c r="M80" s="4">
        <v>150</v>
      </c>
      <c r="N80" s="4">
        <v>150</v>
      </c>
      <c r="O80" s="4">
        <v>15</v>
      </c>
      <c r="P80" s="4">
        <v>1.86</v>
      </c>
      <c r="Q80" s="4">
        <v>1.7999999999999999E-2</v>
      </c>
      <c r="R80" s="4">
        <v>6</v>
      </c>
      <c r="S80" s="5">
        <v>19</v>
      </c>
    </row>
    <row r="81" spans="2:19">
      <c r="B81" s="6"/>
      <c r="C81" s="15" t="s">
        <v>28</v>
      </c>
      <c r="D81" s="7"/>
      <c r="E81" s="8">
        <v>42.976599999999991</v>
      </c>
      <c r="F81" s="8">
        <v>45.02859999999999</v>
      </c>
      <c r="G81" s="8">
        <v>115.0689</v>
      </c>
      <c r="H81" s="8">
        <v>1027.0029999999999</v>
      </c>
      <c r="I81" s="8">
        <v>0.55225000000000002</v>
      </c>
      <c r="J81" s="8">
        <v>92.844999999999985</v>
      </c>
      <c r="K81" s="8">
        <v>116</v>
      </c>
      <c r="L81" s="8">
        <v>6.9147999999999996</v>
      </c>
      <c r="M81" s="8">
        <v>604.29079999999999</v>
      </c>
      <c r="N81" s="8">
        <v>622.81099999999992</v>
      </c>
      <c r="O81" s="8">
        <v>139.36520000000002</v>
      </c>
      <c r="P81" s="8">
        <v>8.5743399999999994</v>
      </c>
      <c r="Q81" s="8">
        <v>0.43363000000000007</v>
      </c>
      <c r="R81" s="8">
        <v>29.561999999999998</v>
      </c>
      <c r="S81" s="23"/>
    </row>
    <row r="82" spans="2:19" ht="15.75">
      <c r="B82" s="47" t="s">
        <v>35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</row>
    <row r="83" spans="2:19" ht="49.9" customHeight="1">
      <c r="B83" s="2">
        <v>1</v>
      </c>
      <c r="C83" s="14" t="s">
        <v>64</v>
      </c>
      <c r="D83" s="3">
        <v>250</v>
      </c>
      <c r="E83" s="4">
        <v>11.4625</v>
      </c>
      <c r="F83" s="4">
        <v>17.402999999999999</v>
      </c>
      <c r="G83" s="4">
        <v>59.857499999999987</v>
      </c>
      <c r="H83" s="4">
        <v>443.34500000000003</v>
      </c>
      <c r="I83" s="4">
        <v>0.27395000000000003</v>
      </c>
      <c r="J83" s="4">
        <v>4.62</v>
      </c>
      <c r="K83" s="4">
        <v>57.5075</v>
      </c>
      <c r="L83" s="4">
        <v>0.433</v>
      </c>
      <c r="M83" s="4">
        <v>182.785</v>
      </c>
      <c r="N83" s="4">
        <v>248.58000000000004</v>
      </c>
      <c r="O83" s="4">
        <v>65.540000000000006</v>
      </c>
      <c r="P83" s="4">
        <v>2.7590000000000003</v>
      </c>
      <c r="Q83" s="4">
        <v>0.2109</v>
      </c>
      <c r="R83" s="4">
        <v>16.095000000000002</v>
      </c>
      <c r="S83" s="5">
        <v>208</v>
      </c>
    </row>
    <row r="84" spans="2:19" ht="30" customHeight="1">
      <c r="B84" s="2">
        <v>2</v>
      </c>
      <c r="C84" s="14" t="s">
        <v>65</v>
      </c>
      <c r="D84" s="3">
        <v>200</v>
      </c>
      <c r="E84" s="4">
        <v>2</v>
      </c>
      <c r="F84" s="4">
        <v>0.2</v>
      </c>
      <c r="G84" s="4">
        <v>20.2</v>
      </c>
      <c r="H84" s="4">
        <v>92</v>
      </c>
      <c r="I84" s="4">
        <v>0.02</v>
      </c>
      <c r="J84" s="4">
        <v>4</v>
      </c>
      <c r="K84" s="4">
        <v>0</v>
      </c>
      <c r="L84" s="4">
        <v>0.2</v>
      </c>
      <c r="M84" s="4">
        <v>14</v>
      </c>
      <c r="N84" s="4">
        <v>14</v>
      </c>
      <c r="O84" s="4">
        <v>8</v>
      </c>
      <c r="P84" s="4">
        <v>2.8</v>
      </c>
      <c r="Q84" s="4">
        <v>0.02</v>
      </c>
      <c r="R84" s="4">
        <v>0</v>
      </c>
      <c r="S84" s="5">
        <v>484</v>
      </c>
    </row>
    <row r="85" spans="2:19" ht="44.45" customHeight="1">
      <c r="B85" s="2">
        <v>3</v>
      </c>
      <c r="C85" s="14" t="s">
        <v>25</v>
      </c>
      <c r="D85" s="3">
        <v>60</v>
      </c>
      <c r="E85" s="4">
        <v>4.5</v>
      </c>
      <c r="F85" s="4">
        <v>1.74</v>
      </c>
      <c r="G85" s="4">
        <v>30.84</v>
      </c>
      <c r="H85" s="4">
        <v>157.19999999999999</v>
      </c>
      <c r="I85" s="4">
        <v>6.6000000000000003E-2</v>
      </c>
      <c r="J85" s="4">
        <v>0</v>
      </c>
      <c r="K85" s="4">
        <v>0</v>
      </c>
      <c r="L85" s="4">
        <v>1.02</v>
      </c>
      <c r="M85" s="4">
        <v>14.1</v>
      </c>
      <c r="N85" s="4">
        <v>50.4</v>
      </c>
      <c r="O85" s="4">
        <v>7.8</v>
      </c>
      <c r="P85" s="4">
        <v>0.72</v>
      </c>
      <c r="Q85" s="4">
        <v>1.7999999999999999E-2</v>
      </c>
      <c r="R85" s="4">
        <v>0</v>
      </c>
      <c r="S85" s="5">
        <v>18</v>
      </c>
    </row>
    <row r="86" spans="2:19" ht="42" customHeight="1">
      <c r="B86" s="2">
        <v>4</v>
      </c>
      <c r="C86" s="14" t="s">
        <v>57</v>
      </c>
      <c r="D86" s="3">
        <v>100</v>
      </c>
      <c r="E86" s="4">
        <v>0.4</v>
      </c>
      <c r="F86" s="4">
        <v>0.4</v>
      </c>
      <c r="G86" s="4">
        <v>9.8000000000000007</v>
      </c>
      <c r="H86" s="4">
        <v>47</v>
      </c>
      <c r="I86" s="4">
        <v>0.03</v>
      </c>
      <c r="J86" s="4">
        <v>10</v>
      </c>
      <c r="K86" s="4">
        <v>0</v>
      </c>
      <c r="L86" s="4">
        <v>0.2</v>
      </c>
      <c r="M86" s="4">
        <v>16</v>
      </c>
      <c r="N86" s="4">
        <v>11</v>
      </c>
      <c r="O86" s="4">
        <v>9</v>
      </c>
      <c r="P86" s="4">
        <v>2.2000000000000002</v>
      </c>
      <c r="Q86" s="4">
        <v>0.02</v>
      </c>
      <c r="R86" s="4">
        <v>2</v>
      </c>
      <c r="S86" s="5">
        <v>403</v>
      </c>
    </row>
    <row r="87" spans="2:19">
      <c r="B87" s="6"/>
      <c r="C87" s="15" t="s">
        <v>28</v>
      </c>
      <c r="D87" s="7"/>
      <c r="E87" s="8">
        <v>18.362499999999997</v>
      </c>
      <c r="F87" s="8">
        <v>19.742999999999995</v>
      </c>
      <c r="G87" s="8">
        <v>120.69749999999999</v>
      </c>
      <c r="H87" s="8">
        <v>739.54500000000007</v>
      </c>
      <c r="I87" s="8">
        <v>0.38995000000000002</v>
      </c>
      <c r="J87" s="8">
        <v>18.62</v>
      </c>
      <c r="K87" s="8">
        <v>57.5075</v>
      </c>
      <c r="L87" s="8">
        <v>1.853</v>
      </c>
      <c r="M87" s="8">
        <v>226.88499999999999</v>
      </c>
      <c r="N87" s="8">
        <v>323.98</v>
      </c>
      <c r="O87" s="8">
        <v>90.34</v>
      </c>
      <c r="P87" s="8">
        <v>8.4789999999999992</v>
      </c>
      <c r="Q87" s="8">
        <v>0.26889999999999997</v>
      </c>
      <c r="R87" s="8">
        <v>18.095000000000002</v>
      </c>
      <c r="S87" s="23"/>
    </row>
    <row r="88" spans="2:19">
      <c r="B88" s="6"/>
      <c r="C88" s="15" t="s">
        <v>40</v>
      </c>
      <c r="D88" s="7"/>
      <c r="E88" s="8">
        <v>80.31989999999999</v>
      </c>
      <c r="F88" s="8">
        <v>82.70229999999998</v>
      </c>
      <c r="G88" s="8">
        <v>320.42615000000001</v>
      </c>
      <c r="H88" s="8">
        <v>2346.2267999999999</v>
      </c>
      <c r="I88" s="8">
        <v>1.2082000000000002</v>
      </c>
      <c r="J88" s="8">
        <v>122.7525</v>
      </c>
      <c r="K88" s="8">
        <v>261.83249999999998</v>
      </c>
      <c r="L88" s="8">
        <v>10.5528</v>
      </c>
      <c r="M88" s="8">
        <v>1153.6082999999999</v>
      </c>
      <c r="N88" s="8">
        <v>1381.2784999999999</v>
      </c>
      <c r="O88" s="8">
        <v>315.86520000000002</v>
      </c>
      <c r="P88" s="8">
        <v>21.422089999999997</v>
      </c>
      <c r="Q88" s="8">
        <v>1.0791550000000001</v>
      </c>
      <c r="R88" s="8">
        <v>68.744500000000002</v>
      </c>
      <c r="S88" s="23"/>
    </row>
    <row r="89" spans="2:19" ht="15.75">
      <c r="B89" s="47" t="s">
        <v>66</v>
      </c>
      <c r="C89" s="48" t="s">
        <v>66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</row>
    <row r="90" spans="2:19" ht="15.75">
      <c r="B90" s="47" t="s">
        <v>22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</row>
    <row r="91" spans="2:19" ht="27" customHeight="1">
      <c r="B91" s="2">
        <v>1</v>
      </c>
      <c r="C91" s="14" t="s">
        <v>67</v>
      </c>
      <c r="D91" s="3">
        <v>250</v>
      </c>
      <c r="E91" s="4">
        <v>26.102499999999999</v>
      </c>
      <c r="F91" s="4">
        <v>28.087500000000006</v>
      </c>
      <c r="G91" s="4">
        <v>4.8775000000000004</v>
      </c>
      <c r="H91" s="4">
        <v>376.77499999999998</v>
      </c>
      <c r="I91" s="4">
        <v>0.14625000000000002</v>
      </c>
      <c r="J91" s="4">
        <v>0.45</v>
      </c>
      <c r="K91" s="4">
        <v>26.4375</v>
      </c>
      <c r="L91" s="4">
        <v>1.175</v>
      </c>
      <c r="M91" s="4">
        <v>196.315</v>
      </c>
      <c r="N91" s="4">
        <v>429.57499999999999</v>
      </c>
      <c r="O91" s="4">
        <v>33.11</v>
      </c>
      <c r="P91" s="4">
        <v>4.7869999999999999</v>
      </c>
      <c r="Q91" s="4">
        <v>0.92749999999999999</v>
      </c>
      <c r="R91" s="4">
        <v>44.7</v>
      </c>
      <c r="S91" s="5">
        <v>232</v>
      </c>
    </row>
    <row r="92" spans="2:19" ht="43.15" customHeight="1">
      <c r="B92" s="2">
        <v>2</v>
      </c>
      <c r="C92" s="14" t="s">
        <v>24</v>
      </c>
      <c r="D92" s="3">
        <v>200</v>
      </c>
      <c r="E92" s="4">
        <v>3.972</v>
      </c>
      <c r="F92" s="4">
        <v>3.8</v>
      </c>
      <c r="G92" s="4">
        <v>9.104000000000001</v>
      </c>
      <c r="H92" s="4">
        <v>87.520000000000024</v>
      </c>
      <c r="I92" s="4">
        <v>2.4E-2</v>
      </c>
      <c r="J92" s="4">
        <v>0.6</v>
      </c>
      <c r="K92" s="4">
        <v>15</v>
      </c>
      <c r="L92" s="4">
        <v>1.2E-2</v>
      </c>
      <c r="M92" s="4">
        <v>126.24</v>
      </c>
      <c r="N92" s="4">
        <v>117.2</v>
      </c>
      <c r="O92" s="4">
        <v>31</v>
      </c>
      <c r="P92" s="4">
        <v>0.99199999999999999</v>
      </c>
      <c r="Q92" s="4">
        <v>0.13800000000000001</v>
      </c>
      <c r="R92" s="4">
        <v>9</v>
      </c>
      <c r="S92" s="5">
        <v>415</v>
      </c>
    </row>
    <row r="93" spans="2:19">
      <c r="B93" s="2">
        <v>3</v>
      </c>
      <c r="C93" s="14" t="s">
        <v>27</v>
      </c>
      <c r="D93" s="3">
        <v>40</v>
      </c>
      <c r="E93" s="4">
        <v>3</v>
      </c>
      <c r="F93" s="4">
        <v>3.92</v>
      </c>
      <c r="G93" s="4">
        <v>29.76</v>
      </c>
      <c r="H93" s="4">
        <v>166.8</v>
      </c>
      <c r="I93" s="4">
        <v>3.2000000000000001E-2</v>
      </c>
      <c r="J93" s="4">
        <v>0</v>
      </c>
      <c r="K93" s="4">
        <v>4</v>
      </c>
      <c r="L93" s="4">
        <v>1.4</v>
      </c>
      <c r="M93" s="4">
        <v>11.6</v>
      </c>
      <c r="N93" s="4">
        <v>36</v>
      </c>
      <c r="O93" s="4">
        <v>8</v>
      </c>
      <c r="P93" s="4">
        <v>0.84</v>
      </c>
      <c r="Q93" s="4">
        <v>0.02</v>
      </c>
      <c r="R93" s="4">
        <v>0</v>
      </c>
      <c r="S93" s="5">
        <v>9</v>
      </c>
    </row>
    <row r="94" spans="2:19" ht="37.9" customHeight="1">
      <c r="B94" s="2">
        <v>4</v>
      </c>
      <c r="C94" s="14" t="s">
        <v>25</v>
      </c>
      <c r="D94" s="3">
        <v>60</v>
      </c>
      <c r="E94" s="4">
        <v>4.5</v>
      </c>
      <c r="F94" s="4">
        <v>1.74</v>
      </c>
      <c r="G94" s="4">
        <v>30.84</v>
      </c>
      <c r="H94" s="4">
        <v>157.19999999999999</v>
      </c>
      <c r="I94" s="4">
        <v>6.6000000000000003E-2</v>
      </c>
      <c r="J94" s="4">
        <v>0</v>
      </c>
      <c r="K94" s="4">
        <v>0</v>
      </c>
      <c r="L94" s="4">
        <v>1.02</v>
      </c>
      <c r="M94" s="4">
        <v>14.1</v>
      </c>
      <c r="N94" s="4">
        <v>50.4</v>
      </c>
      <c r="O94" s="4">
        <v>7.8</v>
      </c>
      <c r="P94" s="4">
        <v>0.72</v>
      </c>
      <c r="Q94" s="4">
        <v>1.7999999999999999E-2</v>
      </c>
      <c r="R94" s="4">
        <v>0</v>
      </c>
      <c r="S94" s="5">
        <v>18</v>
      </c>
    </row>
    <row r="95" spans="2:19">
      <c r="B95" s="6"/>
      <c r="C95" s="15" t="s">
        <v>28</v>
      </c>
      <c r="D95" s="7"/>
      <c r="E95" s="8">
        <v>37.5745</v>
      </c>
      <c r="F95" s="8">
        <v>37.547500000000007</v>
      </c>
      <c r="G95" s="8">
        <v>74.581500000000005</v>
      </c>
      <c r="H95" s="8">
        <v>788.29500000000007</v>
      </c>
      <c r="I95" s="8">
        <v>0.26824999999999999</v>
      </c>
      <c r="J95" s="8">
        <v>1.05</v>
      </c>
      <c r="K95" s="8">
        <v>45.4375</v>
      </c>
      <c r="L95" s="8">
        <v>3.6069999999999998</v>
      </c>
      <c r="M95" s="8">
        <v>348.25500000000005</v>
      </c>
      <c r="N95" s="8">
        <v>633.17499999999995</v>
      </c>
      <c r="O95" s="8">
        <v>79.91</v>
      </c>
      <c r="P95" s="8">
        <v>7.3389999999999995</v>
      </c>
      <c r="Q95" s="8">
        <v>1.1035000000000001</v>
      </c>
      <c r="R95" s="8">
        <v>53.7</v>
      </c>
      <c r="S95" s="23"/>
    </row>
    <row r="96" spans="2:19" ht="15.75">
      <c r="B96" s="47" t="s">
        <v>29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/>
    </row>
    <row r="97" spans="2:19" ht="21" customHeight="1">
      <c r="B97" s="2">
        <v>1</v>
      </c>
      <c r="C97" s="14" t="s">
        <v>68</v>
      </c>
      <c r="D97" s="3">
        <v>100</v>
      </c>
      <c r="E97" s="4">
        <v>2.8766666666666669</v>
      </c>
      <c r="F97" s="4">
        <v>7.3753333333333337</v>
      </c>
      <c r="G97" s="4">
        <v>10.179333333333334</v>
      </c>
      <c r="H97" s="4">
        <v>119.04666666666667</v>
      </c>
      <c r="I97" s="4">
        <v>9.0400000000000008E-2</v>
      </c>
      <c r="J97" s="4">
        <v>7.0333333333333341</v>
      </c>
      <c r="K97" s="4">
        <v>0.01</v>
      </c>
      <c r="L97" s="4">
        <v>2.8853333333333335</v>
      </c>
      <c r="M97" s="4">
        <v>37.226666666666667</v>
      </c>
      <c r="N97" s="4">
        <v>68.563333333333347</v>
      </c>
      <c r="O97" s="4">
        <v>25.200000000000003</v>
      </c>
      <c r="P97" s="4">
        <v>0.94766666666666677</v>
      </c>
      <c r="Q97" s="4">
        <v>0.10626666666666668</v>
      </c>
      <c r="R97" s="4">
        <v>6.2666666666666675</v>
      </c>
      <c r="S97" s="5">
        <v>94</v>
      </c>
    </row>
    <row r="98" spans="2:19" ht="37.5">
      <c r="B98" s="2">
        <v>2</v>
      </c>
      <c r="C98" s="14" t="s">
        <v>69</v>
      </c>
      <c r="D98" s="3">
        <v>250</v>
      </c>
      <c r="E98" s="4">
        <v>2.585</v>
      </c>
      <c r="F98" s="4">
        <v>5.1312499999999996</v>
      </c>
      <c r="G98" s="4">
        <v>13.74</v>
      </c>
      <c r="H98" s="4">
        <v>111.7375</v>
      </c>
      <c r="I98" s="4">
        <v>6.2E-2</v>
      </c>
      <c r="J98" s="4">
        <v>14.904999999999999</v>
      </c>
      <c r="K98" s="4">
        <v>7.5</v>
      </c>
      <c r="L98" s="4">
        <v>1.91</v>
      </c>
      <c r="M98" s="4">
        <v>134.36499999999998</v>
      </c>
      <c r="N98" s="4">
        <v>73.224999999999994</v>
      </c>
      <c r="O98" s="4">
        <v>21.535</v>
      </c>
      <c r="P98" s="4">
        <v>0.78200000000000014</v>
      </c>
      <c r="Q98" s="4">
        <v>5.5249999999999994E-2</v>
      </c>
      <c r="R98" s="4">
        <v>3.5750000000000006</v>
      </c>
      <c r="S98" s="5">
        <v>137</v>
      </c>
    </row>
    <row r="99" spans="2:19" ht="59.45" customHeight="1">
      <c r="B99" s="2">
        <v>3</v>
      </c>
      <c r="C99" s="14" t="s">
        <v>70</v>
      </c>
      <c r="D99" s="3">
        <v>280</v>
      </c>
      <c r="E99" s="4">
        <v>28.905799999999999</v>
      </c>
      <c r="F99" s="4">
        <v>16.961000000000002</v>
      </c>
      <c r="G99" s="4">
        <v>36.000999999999998</v>
      </c>
      <c r="H99" s="4">
        <v>413.78399999999999</v>
      </c>
      <c r="I99" s="4">
        <v>0.29343999999999992</v>
      </c>
      <c r="J99" s="4">
        <v>14.184800000000001</v>
      </c>
      <c r="K99" s="4">
        <v>77.56</v>
      </c>
      <c r="L99" s="4">
        <v>4.5107999999999997</v>
      </c>
      <c r="M99" s="4">
        <v>524.78159999999991</v>
      </c>
      <c r="N99" s="4">
        <v>817.04</v>
      </c>
      <c r="O99" s="4">
        <v>79.906400000000019</v>
      </c>
      <c r="P99" s="4">
        <v>2.1604800000000002</v>
      </c>
      <c r="Q99" s="4">
        <v>0.32284000000000007</v>
      </c>
      <c r="R99" s="9">
        <v>159.642</v>
      </c>
      <c r="S99" s="5">
        <v>249</v>
      </c>
    </row>
    <row r="100" spans="2:19" ht="37.5">
      <c r="B100" s="2">
        <v>4</v>
      </c>
      <c r="C100" s="14" t="s">
        <v>33</v>
      </c>
      <c r="D100" s="3">
        <v>200</v>
      </c>
      <c r="E100" s="4">
        <v>0.48</v>
      </c>
      <c r="F100" s="4">
        <v>3.5999999999999997E-2</v>
      </c>
      <c r="G100" s="4">
        <v>14.832000000000001</v>
      </c>
      <c r="H100" s="4">
        <v>60.72</v>
      </c>
      <c r="I100" s="4">
        <v>3.5999999999999999E-3</v>
      </c>
      <c r="J100" s="4">
        <v>0.6</v>
      </c>
      <c r="K100" s="9">
        <v>120</v>
      </c>
      <c r="L100" s="4">
        <v>0</v>
      </c>
      <c r="M100" s="4">
        <v>14.038799999999998</v>
      </c>
      <c r="N100" s="4">
        <v>23.04</v>
      </c>
      <c r="O100" s="4">
        <v>11.04</v>
      </c>
      <c r="P100" s="4">
        <v>360.024</v>
      </c>
      <c r="Q100" s="4">
        <v>2.4000000000000004E-2</v>
      </c>
      <c r="R100" s="4">
        <v>0</v>
      </c>
      <c r="S100" s="5">
        <v>638</v>
      </c>
    </row>
    <row r="101" spans="2:19" ht="40.15" customHeight="1">
      <c r="B101" s="2">
        <v>5</v>
      </c>
      <c r="C101" s="14" t="s">
        <v>25</v>
      </c>
      <c r="D101" s="3">
        <v>60</v>
      </c>
      <c r="E101" s="4">
        <v>4.5</v>
      </c>
      <c r="F101" s="4">
        <v>1.74</v>
      </c>
      <c r="G101" s="4">
        <v>30.84</v>
      </c>
      <c r="H101" s="4">
        <v>157.19999999999999</v>
      </c>
      <c r="I101" s="4">
        <v>6.6000000000000003E-2</v>
      </c>
      <c r="J101" s="4">
        <v>0</v>
      </c>
      <c r="K101" s="4">
        <v>0</v>
      </c>
      <c r="L101" s="4">
        <v>1.02</v>
      </c>
      <c r="M101" s="4">
        <v>14.1</v>
      </c>
      <c r="N101" s="4">
        <v>50.4</v>
      </c>
      <c r="O101" s="4">
        <v>7.8</v>
      </c>
      <c r="P101" s="4">
        <v>0.72</v>
      </c>
      <c r="Q101" s="4">
        <v>1.7999999999999999E-2</v>
      </c>
      <c r="R101" s="4">
        <v>0</v>
      </c>
      <c r="S101" s="5">
        <v>18</v>
      </c>
    </row>
    <row r="102" spans="2:19" ht="39" customHeight="1">
      <c r="B102" s="2">
        <v>6</v>
      </c>
      <c r="C102" s="14" t="s">
        <v>34</v>
      </c>
      <c r="D102" s="3">
        <v>40</v>
      </c>
      <c r="E102" s="4">
        <v>2.2400000000000002</v>
      </c>
      <c r="F102" s="4">
        <v>0.44</v>
      </c>
      <c r="G102" s="4">
        <v>19.760000000000002</v>
      </c>
      <c r="H102" s="4">
        <v>92.8</v>
      </c>
      <c r="I102" s="4">
        <v>4.4000000000000004E-2</v>
      </c>
      <c r="J102" s="4">
        <v>0</v>
      </c>
      <c r="K102" s="4">
        <v>0</v>
      </c>
      <c r="L102" s="4">
        <v>0.36</v>
      </c>
      <c r="M102" s="4">
        <v>100</v>
      </c>
      <c r="N102" s="4">
        <v>100</v>
      </c>
      <c r="O102" s="4">
        <v>10</v>
      </c>
      <c r="P102" s="4">
        <v>1.24</v>
      </c>
      <c r="Q102" s="4">
        <v>1.2E-2</v>
      </c>
      <c r="R102" s="4">
        <v>4</v>
      </c>
      <c r="S102" s="5">
        <v>19</v>
      </c>
    </row>
    <row r="103" spans="2:19">
      <c r="B103" s="6"/>
      <c r="C103" s="15" t="s">
        <v>28</v>
      </c>
      <c r="D103" s="7"/>
      <c r="E103" s="8">
        <v>41.587466666666664</v>
      </c>
      <c r="F103" s="8">
        <v>31.683583333333338</v>
      </c>
      <c r="G103" s="8">
        <v>125.35233333333333</v>
      </c>
      <c r="H103" s="8">
        <v>955.28816666666671</v>
      </c>
      <c r="I103" s="8">
        <v>0.55943999999999994</v>
      </c>
      <c r="J103" s="8">
        <v>36.723133333333337</v>
      </c>
      <c r="K103" s="8">
        <v>205.07</v>
      </c>
      <c r="L103" s="8">
        <v>10.686133333333332</v>
      </c>
      <c r="M103" s="8">
        <v>824.51206666666656</v>
      </c>
      <c r="N103" s="8">
        <v>1132.2683333333334</v>
      </c>
      <c r="O103" s="8">
        <v>155.48140000000004</v>
      </c>
      <c r="P103" s="8">
        <v>365.87414666666672</v>
      </c>
      <c r="Q103" s="8">
        <v>0.53835666666666682</v>
      </c>
      <c r="R103" s="8">
        <v>173.48366666666666</v>
      </c>
      <c r="S103" s="23"/>
    </row>
    <row r="104" spans="2:19" ht="15.75">
      <c r="B104" s="47" t="s">
        <v>35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9"/>
    </row>
    <row r="105" spans="2:19" ht="46.15" customHeight="1">
      <c r="B105" s="2">
        <v>1</v>
      </c>
      <c r="C105" s="14" t="s">
        <v>71</v>
      </c>
      <c r="D105" s="3">
        <v>40</v>
      </c>
      <c r="E105" s="4">
        <v>4.12</v>
      </c>
      <c r="F105" s="4">
        <v>1.96</v>
      </c>
      <c r="G105" s="4">
        <v>24</v>
      </c>
      <c r="H105" s="4">
        <v>130</v>
      </c>
      <c r="I105" s="4">
        <v>0.152</v>
      </c>
      <c r="J105" s="4">
        <v>0</v>
      </c>
      <c r="K105" s="4">
        <v>0</v>
      </c>
      <c r="L105" s="4">
        <v>0.52</v>
      </c>
      <c r="M105" s="4">
        <v>40</v>
      </c>
      <c r="N105" s="4">
        <v>120.4</v>
      </c>
      <c r="O105" s="4">
        <v>41.6</v>
      </c>
      <c r="P105" s="4">
        <v>1.48</v>
      </c>
      <c r="Q105" s="4">
        <v>5.6000000000000008E-2</v>
      </c>
      <c r="R105" s="4">
        <v>2.08</v>
      </c>
      <c r="S105" s="5">
        <v>29</v>
      </c>
    </row>
    <row r="106" spans="2:19" ht="24.6" customHeight="1">
      <c r="B106" s="2">
        <v>2</v>
      </c>
      <c r="C106" s="14" t="s">
        <v>72</v>
      </c>
      <c r="D106" s="3">
        <v>250</v>
      </c>
      <c r="E106" s="4">
        <v>18.862500000000001</v>
      </c>
      <c r="F106" s="4">
        <v>17.05275</v>
      </c>
      <c r="G106" s="4">
        <v>61.198749999999997</v>
      </c>
      <c r="H106" s="4">
        <v>476.21500000000009</v>
      </c>
      <c r="I106" s="4">
        <v>0.16347500000000001</v>
      </c>
      <c r="J106" s="4">
        <v>0.27999999999999997</v>
      </c>
      <c r="K106" s="9">
        <v>119</v>
      </c>
      <c r="L106" s="4">
        <v>1.55125</v>
      </c>
      <c r="M106" s="4">
        <v>106.92250000000001</v>
      </c>
      <c r="N106" s="4">
        <v>292.79750000000001</v>
      </c>
      <c r="O106" s="4">
        <v>27.99</v>
      </c>
      <c r="P106" s="4">
        <v>1.8125000000000007</v>
      </c>
      <c r="Q106" s="4">
        <v>0.15970000000000004</v>
      </c>
      <c r="R106" s="4">
        <v>1.7512500000000002</v>
      </c>
      <c r="S106" s="5">
        <v>226</v>
      </c>
    </row>
    <row r="107" spans="2:19">
      <c r="B107" s="2">
        <v>3</v>
      </c>
      <c r="C107" s="14" t="s">
        <v>39</v>
      </c>
      <c r="D107" s="3">
        <v>200</v>
      </c>
      <c r="E107" s="4">
        <v>0</v>
      </c>
      <c r="F107" s="4">
        <v>0</v>
      </c>
      <c r="G107" s="4">
        <v>5.9940000000000007</v>
      </c>
      <c r="H107" s="4">
        <v>23.94</v>
      </c>
      <c r="I107" s="4">
        <v>0</v>
      </c>
      <c r="J107" s="4">
        <v>0</v>
      </c>
      <c r="K107" s="4">
        <v>0</v>
      </c>
      <c r="L107" s="4">
        <v>0</v>
      </c>
      <c r="M107" s="4">
        <v>3.645</v>
      </c>
      <c r="N107" s="4">
        <v>5.7679999999999998</v>
      </c>
      <c r="O107" s="4">
        <v>0</v>
      </c>
      <c r="P107" s="4">
        <v>1.7999999999999999E-2</v>
      </c>
      <c r="Q107" s="4">
        <v>0</v>
      </c>
      <c r="R107" s="4">
        <v>0</v>
      </c>
      <c r="S107" s="5">
        <v>420</v>
      </c>
    </row>
    <row r="108" spans="2:19" ht="40.15" customHeight="1">
      <c r="B108" s="2">
        <v>4</v>
      </c>
      <c r="C108" s="14" t="s">
        <v>25</v>
      </c>
      <c r="D108" s="3">
        <v>60</v>
      </c>
      <c r="E108" s="4">
        <v>4.5</v>
      </c>
      <c r="F108" s="4">
        <v>1.74</v>
      </c>
      <c r="G108" s="4">
        <v>30.84</v>
      </c>
      <c r="H108" s="4">
        <v>157.19999999999999</v>
      </c>
      <c r="I108" s="4">
        <v>6.6000000000000003E-2</v>
      </c>
      <c r="J108" s="4">
        <v>0</v>
      </c>
      <c r="K108" s="4">
        <v>0</v>
      </c>
      <c r="L108" s="4">
        <v>1.02</v>
      </c>
      <c r="M108" s="4">
        <v>14.1</v>
      </c>
      <c r="N108" s="4">
        <v>50.4</v>
      </c>
      <c r="O108" s="4">
        <v>7.8</v>
      </c>
      <c r="P108" s="4">
        <v>0.72</v>
      </c>
      <c r="Q108" s="4">
        <v>1.7999999999999999E-2</v>
      </c>
      <c r="R108" s="4">
        <v>0</v>
      </c>
      <c r="S108" s="5">
        <v>18</v>
      </c>
    </row>
    <row r="109" spans="2:19">
      <c r="B109" s="6"/>
      <c r="C109" s="15" t="s">
        <v>28</v>
      </c>
      <c r="D109" s="7"/>
      <c r="E109" s="8">
        <v>27.482500000000002</v>
      </c>
      <c r="F109" s="8">
        <v>20.752749999999999</v>
      </c>
      <c r="G109" s="8">
        <v>122.03274999999999</v>
      </c>
      <c r="H109" s="8">
        <v>787.35500000000025</v>
      </c>
      <c r="I109" s="8">
        <v>0.38147500000000001</v>
      </c>
      <c r="J109" s="8">
        <v>0.27999999999999997</v>
      </c>
      <c r="K109" s="8">
        <v>119</v>
      </c>
      <c r="L109" s="8">
        <v>3.0912500000000001</v>
      </c>
      <c r="M109" s="8">
        <v>164.66750000000002</v>
      </c>
      <c r="N109" s="8">
        <v>469.36549999999994</v>
      </c>
      <c r="O109" s="8">
        <v>77.39</v>
      </c>
      <c r="P109" s="8">
        <v>4.0305</v>
      </c>
      <c r="Q109" s="8">
        <v>0.23370000000000005</v>
      </c>
      <c r="R109" s="8">
        <v>3.8312500000000003</v>
      </c>
      <c r="S109" s="23"/>
    </row>
    <row r="110" spans="2:19">
      <c r="B110" s="6"/>
      <c r="C110" s="15" t="s">
        <v>40</v>
      </c>
      <c r="D110" s="7"/>
      <c r="E110" s="8">
        <v>106.64446666666667</v>
      </c>
      <c r="F110" s="8">
        <v>89.983833333333337</v>
      </c>
      <c r="G110" s="8">
        <v>321.96658333333335</v>
      </c>
      <c r="H110" s="8">
        <v>2530.9381666666668</v>
      </c>
      <c r="I110" s="8">
        <v>1.209165</v>
      </c>
      <c r="J110" s="8">
        <v>38.053133333333335</v>
      </c>
      <c r="K110" s="8">
        <v>369.50749999999999</v>
      </c>
      <c r="L110" s="8">
        <v>17.384383333333332</v>
      </c>
      <c r="M110" s="8">
        <v>1337.4345666666666</v>
      </c>
      <c r="N110" s="8">
        <v>2234.8088333333335</v>
      </c>
      <c r="O110" s="8">
        <v>312.78140000000002</v>
      </c>
      <c r="P110" s="8">
        <v>377.24364666666673</v>
      </c>
      <c r="Q110" s="8">
        <v>1.875556666666667</v>
      </c>
      <c r="R110" s="8">
        <v>231.01491666666669</v>
      </c>
      <c r="S110" s="23"/>
    </row>
    <row r="111" spans="2:19" ht="15.75">
      <c r="B111" s="47" t="s">
        <v>73</v>
      </c>
      <c r="C111" s="48" t="s">
        <v>73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9"/>
    </row>
    <row r="112" spans="2:19" ht="15.75">
      <c r="B112" s="47" t="s">
        <v>22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9"/>
    </row>
    <row r="113" spans="2:19" ht="25.9" customHeight="1">
      <c r="B113" s="2">
        <v>1</v>
      </c>
      <c r="C113" s="14" t="s">
        <v>74</v>
      </c>
      <c r="D113" s="3">
        <v>250</v>
      </c>
      <c r="E113" s="4">
        <v>7.3724999999999996</v>
      </c>
      <c r="F113" s="4">
        <v>10.625</v>
      </c>
      <c r="G113" s="4">
        <v>34.692499999999995</v>
      </c>
      <c r="H113" s="4">
        <v>264.3</v>
      </c>
      <c r="I113" s="4">
        <v>0.17750000000000005</v>
      </c>
      <c r="J113" s="4">
        <v>0.6</v>
      </c>
      <c r="K113" s="4">
        <v>37.5</v>
      </c>
      <c r="L113" s="4">
        <v>0.1875</v>
      </c>
      <c r="M113" s="4">
        <v>134.01499999999999</v>
      </c>
      <c r="N113" s="4">
        <v>180.17500000000001</v>
      </c>
      <c r="O113" s="4">
        <v>45.234999999999992</v>
      </c>
      <c r="P113" s="4">
        <v>1.1570000000000003</v>
      </c>
      <c r="Q113" s="4">
        <v>0.15250000000000002</v>
      </c>
      <c r="R113" s="4">
        <v>11.362500000000001</v>
      </c>
      <c r="S113" s="5">
        <v>199</v>
      </c>
    </row>
    <row r="114" spans="2:19" ht="39" customHeight="1">
      <c r="B114" s="2">
        <v>2</v>
      </c>
      <c r="C114" s="14" t="s">
        <v>75</v>
      </c>
      <c r="D114" s="3">
        <v>200</v>
      </c>
      <c r="E114" s="4">
        <v>4.3920000000000003</v>
      </c>
      <c r="F114" s="4">
        <v>4.04</v>
      </c>
      <c r="G114" s="4">
        <v>16.417999999999999</v>
      </c>
      <c r="H114" s="4">
        <v>122.9</v>
      </c>
      <c r="I114" s="4">
        <v>2.4239999999999999</v>
      </c>
      <c r="J114" s="4">
        <v>0.72</v>
      </c>
      <c r="K114" s="4">
        <v>18</v>
      </c>
      <c r="L114" s="4">
        <v>0</v>
      </c>
      <c r="M114" s="4">
        <v>165.38</v>
      </c>
      <c r="N114" s="4">
        <v>133.04</v>
      </c>
      <c r="O114" s="4">
        <v>32.799999999999997</v>
      </c>
      <c r="P114" s="4">
        <v>1.7380000000000002</v>
      </c>
      <c r="Q114" s="4">
        <v>0.15600000000000003</v>
      </c>
      <c r="R114" s="4">
        <v>18.8</v>
      </c>
      <c r="S114" s="5">
        <v>418</v>
      </c>
    </row>
    <row r="115" spans="2:19">
      <c r="B115" s="2">
        <v>3</v>
      </c>
      <c r="C115" s="14" t="s">
        <v>27</v>
      </c>
      <c r="D115" s="3">
        <v>40</v>
      </c>
      <c r="E115" s="4">
        <v>3</v>
      </c>
      <c r="F115" s="4">
        <v>3.92</v>
      </c>
      <c r="G115" s="4">
        <v>29.76</v>
      </c>
      <c r="H115" s="4">
        <v>166.8</v>
      </c>
      <c r="I115" s="4">
        <v>3.2000000000000001E-2</v>
      </c>
      <c r="J115" s="4">
        <v>0</v>
      </c>
      <c r="K115" s="4">
        <v>4</v>
      </c>
      <c r="L115" s="4">
        <v>1.4</v>
      </c>
      <c r="M115" s="4">
        <v>11.6</v>
      </c>
      <c r="N115" s="4">
        <v>36</v>
      </c>
      <c r="O115" s="4">
        <v>8</v>
      </c>
      <c r="P115" s="4">
        <v>0.84</v>
      </c>
      <c r="Q115" s="4">
        <v>0.02</v>
      </c>
      <c r="R115" s="4">
        <v>0</v>
      </c>
      <c r="S115" s="5">
        <v>9</v>
      </c>
    </row>
    <row r="116" spans="2:19" ht="45" customHeight="1">
      <c r="B116" s="2">
        <v>4</v>
      </c>
      <c r="C116" s="14" t="s">
        <v>25</v>
      </c>
      <c r="D116" s="3">
        <v>40</v>
      </c>
      <c r="E116" s="4">
        <v>3</v>
      </c>
      <c r="F116" s="4">
        <v>1.1599999999999999</v>
      </c>
      <c r="G116" s="4">
        <v>20.56</v>
      </c>
      <c r="H116" s="4">
        <v>104.8</v>
      </c>
      <c r="I116" s="4">
        <v>4.4000000000000004E-2</v>
      </c>
      <c r="J116" s="4">
        <v>0</v>
      </c>
      <c r="K116" s="4">
        <v>0</v>
      </c>
      <c r="L116" s="4">
        <v>0.68</v>
      </c>
      <c r="M116" s="4">
        <v>9.4</v>
      </c>
      <c r="N116" s="4">
        <v>33.6</v>
      </c>
      <c r="O116" s="4">
        <v>5.2</v>
      </c>
      <c r="P116" s="4">
        <v>0.48</v>
      </c>
      <c r="Q116" s="4">
        <v>1.2E-2</v>
      </c>
      <c r="R116" s="4">
        <v>0</v>
      </c>
      <c r="S116" s="5">
        <v>18</v>
      </c>
    </row>
    <row r="117" spans="2:19">
      <c r="B117" s="2">
        <v>5</v>
      </c>
      <c r="C117" s="14" t="s">
        <v>26</v>
      </c>
      <c r="D117" s="3">
        <v>20</v>
      </c>
      <c r="E117" s="4">
        <v>4.6399999999999997</v>
      </c>
      <c r="F117" s="4">
        <v>5.9</v>
      </c>
      <c r="G117" s="4">
        <v>0</v>
      </c>
      <c r="H117" s="4">
        <v>72.8</v>
      </c>
      <c r="I117" s="4">
        <v>8.0000000000000002E-3</v>
      </c>
      <c r="J117" s="4">
        <v>0.14000000000000001</v>
      </c>
      <c r="K117" s="4">
        <v>52</v>
      </c>
      <c r="L117" s="4">
        <v>0.1</v>
      </c>
      <c r="M117" s="4">
        <v>44</v>
      </c>
      <c r="N117" s="4">
        <v>108</v>
      </c>
      <c r="O117" s="4">
        <v>7</v>
      </c>
      <c r="P117" s="4">
        <v>0.2</v>
      </c>
      <c r="Q117" s="4">
        <v>0.06</v>
      </c>
      <c r="R117" s="4">
        <v>0</v>
      </c>
      <c r="S117" s="5">
        <v>16</v>
      </c>
    </row>
    <row r="118" spans="2:19">
      <c r="B118" s="6"/>
      <c r="C118" s="15" t="s">
        <v>28</v>
      </c>
      <c r="D118" s="7"/>
      <c r="E118" s="8">
        <v>22.404499999999999</v>
      </c>
      <c r="F118" s="8">
        <v>25.645000000000003</v>
      </c>
      <c r="G118" s="8">
        <v>101.43049999999999</v>
      </c>
      <c r="H118" s="8">
        <v>731.59999999999991</v>
      </c>
      <c r="I118" s="8">
        <v>2.6855000000000002</v>
      </c>
      <c r="J118" s="8">
        <v>1.46</v>
      </c>
      <c r="K118" s="8">
        <v>111.5</v>
      </c>
      <c r="L118" s="8">
        <v>2.3675000000000002</v>
      </c>
      <c r="M118" s="8">
        <v>364.39499999999998</v>
      </c>
      <c r="N118" s="8">
        <v>490.81500000000005</v>
      </c>
      <c r="O118" s="8">
        <v>98.234999999999999</v>
      </c>
      <c r="P118" s="8">
        <v>4.415</v>
      </c>
      <c r="Q118" s="8">
        <v>0.40050000000000008</v>
      </c>
      <c r="R118" s="8">
        <v>30.162500000000001</v>
      </c>
      <c r="S118" s="23"/>
    </row>
    <row r="119" spans="2:19" ht="15.75">
      <c r="B119" s="47" t="s">
        <v>29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9"/>
    </row>
    <row r="120" spans="2:19" ht="39" customHeight="1">
      <c r="B120" s="2">
        <v>1</v>
      </c>
      <c r="C120" s="14" t="s">
        <v>76</v>
      </c>
      <c r="D120" s="3">
        <v>100</v>
      </c>
      <c r="E120" s="4">
        <v>0.51659999999999995</v>
      </c>
      <c r="F120" s="4">
        <v>3.6308400000000005</v>
      </c>
      <c r="G120" s="4">
        <v>3.0307200000000001</v>
      </c>
      <c r="H120" s="4">
        <v>46.828800000000001</v>
      </c>
      <c r="I120" s="4">
        <v>6.888E-3</v>
      </c>
      <c r="J120" s="4">
        <v>3.444</v>
      </c>
      <c r="K120" s="4">
        <v>0</v>
      </c>
      <c r="L120" s="4">
        <v>1.6184400000000003</v>
      </c>
      <c r="M120" s="4">
        <v>12.742799999999999</v>
      </c>
      <c r="N120" s="4">
        <v>14.8812</v>
      </c>
      <c r="O120" s="4">
        <v>7.5767999999999995</v>
      </c>
      <c r="P120" s="4">
        <v>0.48215999999999992</v>
      </c>
      <c r="Q120" s="4">
        <v>1.3776E-2</v>
      </c>
      <c r="R120" s="4">
        <v>2.4108000000000001</v>
      </c>
      <c r="S120" s="5">
        <v>82</v>
      </c>
    </row>
    <row r="121" spans="2:19" ht="40.15" customHeight="1">
      <c r="B121" s="2">
        <v>2</v>
      </c>
      <c r="C121" s="14" t="s">
        <v>77</v>
      </c>
      <c r="D121" s="3">
        <v>250</v>
      </c>
      <c r="E121" s="4">
        <v>4.9450000000000003</v>
      </c>
      <c r="F121" s="4">
        <v>4.3262500000000008</v>
      </c>
      <c r="G121" s="4">
        <v>17.885000000000002</v>
      </c>
      <c r="H121" s="4">
        <v>131.96250000000001</v>
      </c>
      <c r="I121" s="4">
        <v>0.15850000000000003</v>
      </c>
      <c r="J121" s="4">
        <v>6.5</v>
      </c>
      <c r="K121" s="4">
        <v>0</v>
      </c>
      <c r="L121" s="4">
        <v>1.8650000000000002</v>
      </c>
      <c r="M121" s="4">
        <v>111.39</v>
      </c>
      <c r="N121" s="4">
        <v>135.42500000000001</v>
      </c>
      <c r="O121" s="4">
        <v>34.835000000000001</v>
      </c>
      <c r="P121" s="4">
        <v>1.6470000000000002</v>
      </c>
      <c r="Q121" s="4">
        <v>8.0500000000000002E-2</v>
      </c>
      <c r="R121" s="4">
        <v>5.4175000000000004</v>
      </c>
      <c r="S121" s="5">
        <v>135</v>
      </c>
    </row>
    <row r="122" spans="2:19" ht="56.25">
      <c r="B122" s="2">
        <v>3</v>
      </c>
      <c r="C122" s="14" t="s">
        <v>78</v>
      </c>
      <c r="D122" s="3">
        <v>280</v>
      </c>
      <c r="E122" s="4">
        <v>26.700799999999994</v>
      </c>
      <c r="F122" s="4">
        <v>42.685999999999993</v>
      </c>
      <c r="G122" s="4">
        <v>57.008000000000003</v>
      </c>
      <c r="H122" s="4">
        <v>595.28</v>
      </c>
      <c r="I122" s="4">
        <v>0.38080000000000003</v>
      </c>
      <c r="J122" s="4">
        <v>0</v>
      </c>
      <c r="K122" s="4">
        <v>42</v>
      </c>
      <c r="L122" s="4">
        <v>1.484</v>
      </c>
      <c r="M122" s="4">
        <v>41.820799999999998</v>
      </c>
      <c r="N122" s="4">
        <v>177.8</v>
      </c>
      <c r="O122" s="4">
        <v>29.243200000000002</v>
      </c>
      <c r="P122" s="4">
        <v>2.0602399999999998</v>
      </c>
      <c r="Q122" s="4">
        <v>0.19320000000000001</v>
      </c>
      <c r="R122" s="4">
        <v>1.26</v>
      </c>
      <c r="S122" s="5">
        <v>504</v>
      </c>
    </row>
    <row r="123" spans="2:19" ht="35.450000000000003" customHeight="1">
      <c r="B123" s="2">
        <v>4</v>
      </c>
      <c r="C123" s="14" t="s">
        <v>65</v>
      </c>
      <c r="D123" s="3">
        <v>200</v>
      </c>
      <c r="E123" s="4">
        <v>2</v>
      </c>
      <c r="F123" s="4">
        <v>0.2</v>
      </c>
      <c r="G123" s="4">
        <v>20.2</v>
      </c>
      <c r="H123" s="4">
        <v>92</v>
      </c>
      <c r="I123" s="4">
        <v>0.02</v>
      </c>
      <c r="J123" s="4">
        <v>4</v>
      </c>
      <c r="K123" s="4">
        <v>0</v>
      </c>
      <c r="L123" s="4">
        <v>0.2</v>
      </c>
      <c r="M123" s="4">
        <v>14</v>
      </c>
      <c r="N123" s="4">
        <v>14</v>
      </c>
      <c r="O123" s="4">
        <v>8</v>
      </c>
      <c r="P123" s="4">
        <v>2.8</v>
      </c>
      <c r="Q123" s="4">
        <v>0.02</v>
      </c>
      <c r="R123" s="4">
        <v>0</v>
      </c>
      <c r="S123" s="5">
        <v>484</v>
      </c>
    </row>
    <row r="124" spans="2:19" ht="41.45" customHeight="1">
      <c r="B124" s="2">
        <v>5</v>
      </c>
      <c r="C124" s="14" t="s">
        <v>25</v>
      </c>
      <c r="D124" s="3">
        <v>20</v>
      </c>
      <c r="E124" s="4">
        <v>1.5</v>
      </c>
      <c r="F124" s="4">
        <v>0.57999999999999996</v>
      </c>
      <c r="G124" s="4">
        <v>10.28</v>
      </c>
      <c r="H124" s="4">
        <v>52.4</v>
      </c>
      <c r="I124" s="4">
        <v>2.2000000000000002E-2</v>
      </c>
      <c r="J124" s="4">
        <v>0</v>
      </c>
      <c r="K124" s="4">
        <v>0</v>
      </c>
      <c r="L124" s="4">
        <v>0.34</v>
      </c>
      <c r="M124" s="4">
        <v>4.7</v>
      </c>
      <c r="N124" s="4">
        <v>16.8</v>
      </c>
      <c r="O124" s="4">
        <v>2.6</v>
      </c>
      <c r="P124" s="4">
        <v>0.24</v>
      </c>
      <c r="Q124" s="4">
        <v>6.0000000000000001E-3</v>
      </c>
      <c r="R124" s="4">
        <v>0</v>
      </c>
      <c r="S124" s="5">
        <v>18</v>
      </c>
    </row>
    <row r="125" spans="2:19" ht="42" customHeight="1">
      <c r="B125" s="2">
        <v>6</v>
      </c>
      <c r="C125" s="14" t="s">
        <v>34</v>
      </c>
      <c r="D125" s="3">
        <v>60</v>
      </c>
      <c r="E125" s="4">
        <v>3.36</v>
      </c>
      <c r="F125" s="4">
        <v>0.66</v>
      </c>
      <c r="G125" s="4">
        <v>29.64</v>
      </c>
      <c r="H125" s="4">
        <v>139.19999999999999</v>
      </c>
      <c r="I125" s="4">
        <v>6.6000000000000003E-2</v>
      </c>
      <c r="J125" s="4">
        <v>0</v>
      </c>
      <c r="K125" s="4">
        <v>0</v>
      </c>
      <c r="L125" s="4">
        <v>0.54</v>
      </c>
      <c r="M125" s="4">
        <v>150</v>
      </c>
      <c r="N125" s="4">
        <v>150</v>
      </c>
      <c r="O125" s="4">
        <v>15</v>
      </c>
      <c r="P125" s="4">
        <v>1.86</v>
      </c>
      <c r="Q125" s="4">
        <v>1.7999999999999999E-2</v>
      </c>
      <c r="R125" s="4">
        <v>6</v>
      </c>
      <c r="S125" s="5">
        <v>19</v>
      </c>
    </row>
    <row r="126" spans="2:19">
      <c r="B126" s="6"/>
      <c r="C126" s="15" t="s">
        <v>28</v>
      </c>
      <c r="D126" s="7"/>
      <c r="E126" s="8">
        <v>39.02239999999999</v>
      </c>
      <c r="F126" s="8">
        <v>52.083089999999991</v>
      </c>
      <c r="G126" s="8">
        <v>138.04372000000001</v>
      </c>
      <c r="H126" s="8">
        <v>1057.6713</v>
      </c>
      <c r="I126" s="8">
        <v>0.65418800000000021</v>
      </c>
      <c r="J126" s="8">
        <v>13.943999999999999</v>
      </c>
      <c r="K126" s="8">
        <v>42</v>
      </c>
      <c r="L126" s="8">
        <v>6.0474400000000008</v>
      </c>
      <c r="M126" s="8">
        <v>334.65359999999998</v>
      </c>
      <c r="N126" s="8">
        <v>508.90620000000007</v>
      </c>
      <c r="O126" s="8">
        <v>97.254999999999995</v>
      </c>
      <c r="P126" s="8">
        <v>9.0893999999999995</v>
      </c>
      <c r="Q126" s="8">
        <v>0.33147600000000005</v>
      </c>
      <c r="R126" s="8">
        <v>15.0883</v>
      </c>
      <c r="S126" s="23"/>
    </row>
    <row r="127" spans="2:19" ht="15.75">
      <c r="B127" s="47" t="s">
        <v>35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9"/>
    </row>
    <row r="128" spans="2:19" ht="42.6" customHeight="1">
      <c r="B128" s="2">
        <v>1</v>
      </c>
      <c r="C128" s="14" t="s">
        <v>79</v>
      </c>
      <c r="D128" s="3">
        <v>200</v>
      </c>
      <c r="E128" s="4">
        <v>33.64</v>
      </c>
      <c r="F128" s="4">
        <v>20.57</v>
      </c>
      <c r="G128" s="4">
        <v>31.545000000000002</v>
      </c>
      <c r="H128" s="4">
        <v>445.85000000000008</v>
      </c>
      <c r="I128" s="4">
        <v>0.27989999999999998</v>
      </c>
      <c r="J128" s="4">
        <v>0.85</v>
      </c>
      <c r="K128" s="9">
        <v>100.01</v>
      </c>
      <c r="L128" s="4">
        <v>0.68700000000000017</v>
      </c>
      <c r="M128" s="4">
        <v>375.392</v>
      </c>
      <c r="N128" s="41">
        <v>1002.2099999999998</v>
      </c>
      <c r="O128" s="4">
        <v>42.798000000000009</v>
      </c>
      <c r="P128" s="4">
        <v>1.1276000000000002</v>
      </c>
      <c r="Q128" s="4">
        <v>0.50759999999999994</v>
      </c>
      <c r="R128" s="4">
        <v>3.51</v>
      </c>
      <c r="S128" s="5">
        <v>241</v>
      </c>
    </row>
    <row r="129" spans="2:19" ht="25.9" customHeight="1">
      <c r="B129" s="2">
        <v>2</v>
      </c>
      <c r="C129" s="14" t="s">
        <v>80</v>
      </c>
      <c r="D129" s="3">
        <v>50</v>
      </c>
      <c r="E129" s="4">
        <v>3.6</v>
      </c>
      <c r="F129" s="4">
        <v>4.25</v>
      </c>
      <c r="G129" s="4">
        <v>27.75</v>
      </c>
      <c r="H129" s="4">
        <v>164</v>
      </c>
      <c r="I129" s="4">
        <v>0.03</v>
      </c>
      <c r="J129" s="4">
        <v>0.5</v>
      </c>
      <c r="K129" s="4">
        <v>21</v>
      </c>
      <c r="L129" s="4">
        <v>0.1</v>
      </c>
      <c r="M129" s="4">
        <v>153.5</v>
      </c>
      <c r="N129" s="4">
        <v>109.5</v>
      </c>
      <c r="O129" s="4">
        <v>17</v>
      </c>
      <c r="P129" s="4">
        <v>0.1</v>
      </c>
      <c r="Q129" s="4">
        <v>0.19</v>
      </c>
      <c r="R129" s="4">
        <v>4.5</v>
      </c>
      <c r="S129" s="5">
        <v>371</v>
      </c>
    </row>
    <row r="130" spans="2:19" ht="48.6" customHeight="1">
      <c r="B130" s="2">
        <v>3</v>
      </c>
      <c r="C130" s="14" t="s">
        <v>57</v>
      </c>
      <c r="D130" s="3">
        <v>100</v>
      </c>
      <c r="E130" s="4">
        <v>0.8</v>
      </c>
      <c r="F130" s="4">
        <v>0.2</v>
      </c>
      <c r="G130" s="4">
        <v>7.5</v>
      </c>
      <c r="H130" s="4">
        <v>38</v>
      </c>
      <c r="I130" s="4">
        <v>0.06</v>
      </c>
      <c r="J130" s="4">
        <v>38</v>
      </c>
      <c r="K130" s="4">
        <v>0</v>
      </c>
      <c r="L130" s="4">
        <v>0.2</v>
      </c>
      <c r="M130" s="4">
        <v>35</v>
      </c>
      <c r="N130" s="4">
        <v>17</v>
      </c>
      <c r="O130" s="4">
        <v>11</v>
      </c>
      <c r="P130" s="4">
        <v>0.1</v>
      </c>
      <c r="Q130" s="4">
        <v>0.03</v>
      </c>
      <c r="R130" s="4">
        <v>0</v>
      </c>
      <c r="S130" s="5">
        <v>399</v>
      </c>
    </row>
    <row r="131" spans="2:19" ht="24.6" customHeight="1">
      <c r="B131" s="2">
        <v>4</v>
      </c>
      <c r="C131" s="14" t="s">
        <v>81</v>
      </c>
      <c r="D131" s="3">
        <v>200</v>
      </c>
      <c r="E131" s="4">
        <v>2.4</v>
      </c>
      <c r="F131" s="4">
        <v>2.56</v>
      </c>
      <c r="G131" s="4">
        <v>9.7540000000000013</v>
      </c>
      <c r="H131" s="4">
        <v>71.94</v>
      </c>
      <c r="I131" s="4">
        <v>1.6E-2</v>
      </c>
      <c r="J131" s="4">
        <v>0.48</v>
      </c>
      <c r="K131" s="4">
        <v>12</v>
      </c>
      <c r="L131" s="4">
        <v>0</v>
      </c>
      <c r="M131" s="4">
        <v>100.44499999999999</v>
      </c>
      <c r="N131" s="4">
        <v>78.567999999999998</v>
      </c>
      <c r="O131" s="4">
        <v>11.2</v>
      </c>
      <c r="P131" s="4">
        <v>9.8000000000000004E-2</v>
      </c>
      <c r="Q131" s="4">
        <v>0.10400000000000001</v>
      </c>
      <c r="R131" s="4">
        <v>7.2</v>
      </c>
      <c r="S131" s="5">
        <v>421</v>
      </c>
    </row>
    <row r="132" spans="2:19" ht="49.9" customHeight="1">
      <c r="B132" s="2">
        <v>5</v>
      </c>
      <c r="C132" s="14" t="s">
        <v>25</v>
      </c>
      <c r="D132" s="3">
        <v>40</v>
      </c>
      <c r="E132" s="4">
        <v>3</v>
      </c>
      <c r="F132" s="4">
        <v>1.1599999999999999</v>
      </c>
      <c r="G132" s="4">
        <v>20.56</v>
      </c>
      <c r="H132" s="4">
        <v>104.8</v>
      </c>
      <c r="I132" s="4">
        <v>4.4000000000000004E-2</v>
      </c>
      <c r="J132" s="4">
        <v>0</v>
      </c>
      <c r="K132" s="4">
        <v>0</v>
      </c>
      <c r="L132" s="4">
        <v>0.68</v>
      </c>
      <c r="M132" s="4">
        <v>9.4</v>
      </c>
      <c r="N132" s="4">
        <v>33.6</v>
      </c>
      <c r="O132" s="4">
        <v>5.2</v>
      </c>
      <c r="P132" s="4">
        <v>0.48</v>
      </c>
      <c r="Q132" s="4">
        <v>1.2E-2</v>
      </c>
      <c r="R132" s="4">
        <v>0</v>
      </c>
      <c r="S132" s="5">
        <v>18</v>
      </c>
    </row>
    <row r="133" spans="2:19">
      <c r="B133" s="6"/>
      <c r="C133" s="15" t="s">
        <v>28</v>
      </c>
      <c r="D133" s="7"/>
      <c r="E133" s="8">
        <v>43.44</v>
      </c>
      <c r="F133" s="8">
        <v>28.74</v>
      </c>
      <c r="G133" s="8">
        <v>97.109000000000009</v>
      </c>
      <c r="H133" s="8">
        <v>824.59000000000015</v>
      </c>
      <c r="I133" s="8">
        <v>0.42989999999999995</v>
      </c>
      <c r="J133" s="8">
        <v>39.83</v>
      </c>
      <c r="K133" s="8">
        <v>133.01</v>
      </c>
      <c r="L133" s="8">
        <v>1.6670000000000003</v>
      </c>
      <c r="M133" s="8">
        <v>673.73699999999997</v>
      </c>
      <c r="N133" s="8">
        <v>1240.8779999999997</v>
      </c>
      <c r="O133" s="8">
        <v>87.198000000000008</v>
      </c>
      <c r="P133" s="8">
        <v>1.9056000000000004</v>
      </c>
      <c r="Q133" s="8">
        <v>0.84360000000000002</v>
      </c>
      <c r="R133" s="8">
        <v>15.21</v>
      </c>
      <c r="S133" s="23"/>
    </row>
    <row r="134" spans="2:19">
      <c r="B134" s="6"/>
      <c r="C134" s="15" t="s">
        <v>40</v>
      </c>
      <c r="D134" s="7"/>
      <c r="E134" s="8">
        <v>104.86689999999999</v>
      </c>
      <c r="F134" s="8">
        <v>106.46808999999999</v>
      </c>
      <c r="G134" s="8">
        <v>336.58321999999998</v>
      </c>
      <c r="H134" s="8">
        <v>2613.8613</v>
      </c>
      <c r="I134" s="8">
        <v>3.7695880000000006</v>
      </c>
      <c r="J134" s="8">
        <v>55.233999999999995</v>
      </c>
      <c r="K134" s="8">
        <v>286.51</v>
      </c>
      <c r="L134" s="8">
        <v>10.081940000000001</v>
      </c>
      <c r="M134" s="8">
        <v>1372.7855999999999</v>
      </c>
      <c r="N134" s="8">
        <v>2240.5991999999997</v>
      </c>
      <c r="O134" s="8">
        <v>282.68799999999999</v>
      </c>
      <c r="P134" s="8">
        <v>15.41</v>
      </c>
      <c r="Q134" s="8">
        <v>1.5755760000000003</v>
      </c>
      <c r="R134" s="8">
        <v>60.460799999999999</v>
      </c>
      <c r="S134" s="23"/>
    </row>
    <row r="135" spans="2:19" ht="37.5">
      <c r="B135" s="6"/>
      <c r="C135" s="16" t="s">
        <v>82</v>
      </c>
      <c r="D135" s="7"/>
      <c r="E135" s="8">
        <v>99.833831000000004</v>
      </c>
      <c r="F135" s="8">
        <v>89.817380333333332</v>
      </c>
      <c r="G135" s="8">
        <v>363.06674766666663</v>
      </c>
      <c r="H135" s="8">
        <v>2636.4832966666668</v>
      </c>
      <c r="I135" s="8">
        <v>1.7544336666666667</v>
      </c>
      <c r="J135" s="8">
        <v>62.561861333333319</v>
      </c>
      <c r="K135" s="8">
        <v>298.81643299999996</v>
      </c>
      <c r="L135" s="8">
        <v>14.390323333333333</v>
      </c>
      <c r="M135" s="8">
        <v>1227.1118466666667</v>
      </c>
      <c r="N135" s="8">
        <v>1985.9955466666665</v>
      </c>
      <c r="O135" s="8">
        <v>320.68155666666661</v>
      </c>
      <c r="P135" s="8">
        <v>161.38894733333336</v>
      </c>
      <c r="Q135" s="8">
        <v>1.4269125333333335</v>
      </c>
      <c r="R135" s="8">
        <v>124.08658506666669</v>
      </c>
      <c r="S135" s="23"/>
    </row>
    <row r="136" spans="2:19" ht="15.75">
      <c r="B136" s="47" t="s">
        <v>83</v>
      </c>
      <c r="C136" s="48" t="s">
        <v>83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9"/>
    </row>
    <row r="137" spans="2:19" ht="15.75">
      <c r="B137" s="47" t="s">
        <v>22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9"/>
    </row>
    <row r="138" spans="2:19" ht="28.15" customHeight="1">
      <c r="B138" s="2">
        <v>1</v>
      </c>
      <c r="C138" s="14" t="s">
        <v>84</v>
      </c>
      <c r="D138" s="3">
        <v>250</v>
      </c>
      <c r="E138" s="4">
        <v>7.6750000000000007</v>
      </c>
      <c r="F138" s="4">
        <v>8.68</v>
      </c>
      <c r="G138" s="4">
        <v>54.2</v>
      </c>
      <c r="H138" s="4">
        <v>317.16499999999996</v>
      </c>
      <c r="I138" s="4">
        <v>6.9400000000000003E-2</v>
      </c>
      <c r="J138" s="4">
        <v>0.75</v>
      </c>
      <c r="K138" s="4">
        <v>33.75</v>
      </c>
      <c r="L138" s="4">
        <v>0.27200000000000002</v>
      </c>
      <c r="M138" s="4">
        <v>158.28000000000003</v>
      </c>
      <c r="N138" s="4">
        <v>198.32499999999999</v>
      </c>
      <c r="O138" s="4">
        <v>45.360000000000007</v>
      </c>
      <c r="P138" s="4">
        <v>0.71950000000000014</v>
      </c>
      <c r="Q138" s="4">
        <v>0.18970000000000004</v>
      </c>
      <c r="R138" s="4">
        <v>12.477</v>
      </c>
      <c r="S138" s="5">
        <v>202</v>
      </c>
    </row>
    <row r="139" spans="2:19" ht="61.9" customHeight="1">
      <c r="B139" s="2">
        <v>2</v>
      </c>
      <c r="C139" s="14" t="s">
        <v>85</v>
      </c>
      <c r="D139" s="3">
        <v>50</v>
      </c>
      <c r="E139" s="4">
        <v>6.2019500000000001</v>
      </c>
      <c r="F139" s="4">
        <v>3.7059499999999996</v>
      </c>
      <c r="G139" s="4">
        <v>21.496599999999997</v>
      </c>
      <c r="H139" s="4">
        <v>144.041</v>
      </c>
      <c r="I139" s="4">
        <v>7.070499999999999E-2</v>
      </c>
      <c r="J139" s="4">
        <v>0.13500000000000001</v>
      </c>
      <c r="K139" s="4">
        <v>9.0052500000000002</v>
      </c>
      <c r="L139" s="4">
        <v>0.97575000000000001</v>
      </c>
      <c r="M139" s="4">
        <v>50.195000000000007</v>
      </c>
      <c r="N139" s="4">
        <v>126.07899999999999</v>
      </c>
      <c r="O139" s="4">
        <v>9.4235000000000007</v>
      </c>
      <c r="P139" s="4">
        <v>0.48569999999999991</v>
      </c>
      <c r="Q139" s="4">
        <v>8.2660000000000011E-2</v>
      </c>
      <c r="R139" s="4">
        <v>2.0797499999999998</v>
      </c>
      <c r="S139" s="5">
        <v>559</v>
      </c>
    </row>
    <row r="140" spans="2:19" ht="23.45" customHeight="1">
      <c r="B140" s="2">
        <v>3</v>
      </c>
      <c r="C140" s="14" t="s">
        <v>44</v>
      </c>
      <c r="D140" s="3">
        <v>200</v>
      </c>
      <c r="E140" s="4">
        <v>3.6000000000000004E-2</v>
      </c>
      <c r="F140" s="4">
        <v>4.0000000000000001E-3</v>
      </c>
      <c r="G140" s="4">
        <v>8.1120000000000001</v>
      </c>
      <c r="H140" s="4">
        <v>33.28</v>
      </c>
      <c r="I140" s="4">
        <v>1.6000000000000001E-3</v>
      </c>
      <c r="J140" s="4">
        <v>1.6</v>
      </c>
      <c r="K140" s="4">
        <v>0</v>
      </c>
      <c r="L140" s="4">
        <v>8.0000000000000002E-3</v>
      </c>
      <c r="M140" s="4">
        <v>5.3049999999999997</v>
      </c>
      <c r="N140" s="4">
        <v>6.6479999999999997</v>
      </c>
      <c r="O140" s="4">
        <v>0.48</v>
      </c>
      <c r="P140" s="4">
        <v>4.8000000000000001E-2</v>
      </c>
      <c r="Q140" s="4">
        <v>8.0000000000000004E-4</v>
      </c>
      <c r="R140" s="4">
        <v>0</v>
      </c>
      <c r="S140" s="5">
        <v>377</v>
      </c>
    </row>
    <row r="141" spans="2:19">
      <c r="B141" s="2">
        <v>4</v>
      </c>
      <c r="C141" s="14" t="s">
        <v>26</v>
      </c>
      <c r="D141" s="3">
        <v>20</v>
      </c>
      <c r="E141" s="4">
        <v>4.6399999999999997</v>
      </c>
      <c r="F141" s="4">
        <v>5.9</v>
      </c>
      <c r="G141" s="4">
        <v>0</v>
      </c>
      <c r="H141" s="4">
        <v>72.8</v>
      </c>
      <c r="I141" s="4">
        <v>8.0000000000000002E-3</v>
      </c>
      <c r="J141" s="4">
        <v>0.14000000000000001</v>
      </c>
      <c r="K141" s="4">
        <v>52</v>
      </c>
      <c r="L141" s="4">
        <v>0.1</v>
      </c>
      <c r="M141" s="4">
        <v>44</v>
      </c>
      <c r="N141" s="4">
        <v>108</v>
      </c>
      <c r="O141" s="4">
        <v>7</v>
      </c>
      <c r="P141" s="4">
        <v>0.2</v>
      </c>
      <c r="Q141" s="4">
        <v>0.06</v>
      </c>
      <c r="R141" s="4">
        <v>0</v>
      </c>
      <c r="S141" s="5">
        <v>16</v>
      </c>
    </row>
    <row r="142" spans="2:19" ht="43.15" customHeight="1">
      <c r="B142" s="2">
        <v>5</v>
      </c>
      <c r="C142" s="14" t="s">
        <v>25</v>
      </c>
      <c r="D142" s="3">
        <v>60</v>
      </c>
      <c r="E142" s="4">
        <v>4.5</v>
      </c>
      <c r="F142" s="4">
        <v>1.74</v>
      </c>
      <c r="G142" s="4">
        <v>30.84</v>
      </c>
      <c r="H142" s="4">
        <v>157.19999999999999</v>
      </c>
      <c r="I142" s="4">
        <v>6.6000000000000003E-2</v>
      </c>
      <c r="J142" s="4">
        <v>0</v>
      </c>
      <c r="K142" s="4">
        <v>0</v>
      </c>
      <c r="L142" s="4">
        <v>1.02</v>
      </c>
      <c r="M142" s="4">
        <v>14.1</v>
      </c>
      <c r="N142" s="4">
        <v>50.4</v>
      </c>
      <c r="O142" s="4">
        <v>7.8</v>
      </c>
      <c r="P142" s="4">
        <v>0.72</v>
      </c>
      <c r="Q142" s="4">
        <v>1.7999999999999999E-2</v>
      </c>
      <c r="R142" s="4">
        <v>0</v>
      </c>
      <c r="S142" s="5">
        <v>18</v>
      </c>
    </row>
    <row r="143" spans="2:19">
      <c r="B143" s="6"/>
      <c r="C143" s="15" t="s">
        <v>28</v>
      </c>
      <c r="D143" s="7"/>
      <c r="E143" s="8">
        <v>23.052949999999999</v>
      </c>
      <c r="F143" s="8">
        <v>20.029949999999996</v>
      </c>
      <c r="G143" s="8">
        <v>114.6486</v>
      </c>
      <c r="H143" s="8">
        <v>724.48599999999988</v>
      </c>
      <c r="I143" s="8">
        <v>0.21570499999999998</v>
      </c>
      <c r="J143" s="8">
        <v>2.6250000000000004</v>
      </c>
      <c r="K143" s="8">
        <v>94.755250000000004</v>
      </c>
      <c r="L143" s="8">
        <v>2.37575</v>
      </c>
      <c r="M143" s="8">
        <v>271.88000000000005</v>
      </c>
      <c r="N143" s="8">
        <v>489.452</v>
      </c>
      <c r="O143" s="8">
        <v>70.063500000000005</v>
      </c>
      <c r="P143" s="8">
        <v>2.1732</v>
      </c>
      <c r="Q143" s="8">
        <v>0.35116000000000008</v>
      </c>
      <c r="R143" s="8">
        <v>14.556750000000001</v>
      </c>
      <c r="S143" s="23"/>
    </row>
    <row r="144" spans="2:19" ht="15.75">
      <c r="B144" s="47" t="s">
        <v>29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9"/>
    </row>
    <row r="145" spans="2:19" ht="81.599999999999994" customHeight="1">
      <c r="B145" s="2">
        <v>1</v>
      </c>
      <c r="C145" s="14" t="s">
        <v>59</v>
      </c>
      <c r="D145" s="3">
        <v>100</v>
      </c>
      <c r="E145" s="4">
        <v>0.8</v>
      </c>
      <c r="F145" s="4">
        <v>0.1</v>
      </c>
      <c r="G145" s="4">
        <v>2.5</v>
      </c>
      <c r="H145" s="4">
        <v>14</v>
      </c>
      <c r="I145" s="4">
        <v>0.03</v>
      </c>
      <c r="J145" s="4">
        <v>10</v>
      </c>
      <c r="K145" s="4">
        <v>0</v>
      </c>
      <c r="L145" s="4">
        <v>0.1</v>
      </c>
      <c r="M145" s="4">
        <v>23</v>
      </c>
      <c r="N145" s="4">
        <v>42</v>
      </c>
      <c r="O145" s="4">
        <v>14</v>
      </c>
      <c r="P145" s="4">
        <v>0.6</v>
      </c>
      <c r="Q145" s="4">
        <v>0.04</v>
      </c>
      <c r="R145" s="4">
        <v>3</v>
      </c>
      <c r="S145" s="5">
        <v>37</v>
      </c>
    </row>
    <row r="146" spans="2:19" ht="37.5">
      <c r="B146" s="2">
        <v>2</v>
      </c>
      <c r="C146" s="14" t="s">
        <v>86</v>
      </c>
      <c r="D146" s="3">
        <v>250</v>
      </c>
      <c r="E146" s="4">
        <v>2.7949999999999999</v>
      </c>
      <c r="F146" s="4">
        <v>4.04</v>
      </c>
      <c r="G146" s="4">
        <v>18.942499999999999</v>
      </c>
      <c r="H146" s="4">
        <v>123.5</v>
      </c>
      <c r="I146" s="4">
        <v>0.11274999999999999</v>
      </c>
      <c r="J146" s="4">
        <v>9.2799999999999994</v>
      </c>
      <c r="K146" s="4">
        <v>7.5</v>
      </c>
      <c r="L146" s="4">
        <v>1.345</v>
      </c>
      <c r="M146" s="4">
        <v>72.39</v>
      </c>
      <c r="N146" s="4">
        <v>84.72499999999998</v>
      </c>
      <c r="O146" s="4">
        <v>27.634999999999994</v>
      </c>
      <c r="P146" s="4">
        <v>1.0394999999999999</v>
      </c>
      <c r="Q146" s="4">
        <v>8.3000000000000004E-2</v>
      </c>
      <c r="R146" s="4">
        <v>5.375</v>
      </c>
      <c r="S146" s="5">
        <v>122</v>
      </c>
    </row>
    <row r="147" spans="2:19" ht="37.5">
      <c r="B147" s="2">
        <v>3</v>
      </c>
      <c r="C147" s="14" t="s">
        <v>87</v>
      </c>
      <c r="D147" s="3">
        <v>100</v>
      </c>
      <c r="E147" s="4">
        <v>17.879999999999995</v>
      </c>
      <c r="F147" s="4">
        <v>15.791500000000001</v>
      </c>
      <c r="G147" s="4">
        <v>14.902999999999999</v>
      </c>
      <c r="H147" s="4">
        <v>263.58499999999998</v>
      </c>
      <c r="I147" s="4">
        <v>8.4300000000000014E-2</v>
      </c>
      <c r="J147" s="4">
        <v>1.4039999999999997</v>
      </c>
      <c r="K147" s="4">
        <v>52.6</v>
      </c>
      <c r="L147" s="4">
        <v>1.0750000000000002</v>
      </c>
      <c r="M147" s="4">
        <v>46.575999999999993</v>
      </c>
      <c r="N147" s="4">
        <v>158.62000000000003</v>
      </c>
      <c r="O147" s="4">
        <v>19.404</v>
      </c>
      <c r="P147" s="4">
        <v>1.4498000000000002</v>
      </c>
      <c r="Q147" s="4">
        <v>0.14419999999999999</v>
      </c>
      <c r="R147" s="4">
        <v>6.4349999999999996</v>
      </c>
      <c r="S147" s="5">
        <v>309</v>
      </c>
    </row>
    <row r="148" spans="2:19" ht="27.6" customHeight="1">
      <c r="B148" s="2">
        <v>4</v>
      </c>
      <c r="C148" s="14" t="s">
        <v>53</v>
      </c>
      <c r="D148" s="3">
        <v>180</v>
      </c>
      <c r="E148" s="4">
        <v>3.1219200000000003</v>
      </c>
      <c r="F148" s="4">
        <v>9.27</v>
      </c>
      <c r="G148" s="4">
        <v>20.600639999999999</v>
      </c>
      <c r="H148" s="4">
        <v>177.96780000000001</v>
      </c>
      <c r="I148" s="4">
        <v>0.14036400000000002</v>
      </c>
      <c r="J148" s="4">
        <v>13.914000000000001</v>
      </c>
      <c r="K148" s="4">
        <v>2.7000000000000001E-3</v>
      </c>
      <c r="L148" s="4">
        <v>4.2309000000000001</v>
      </c>
      <c r="M148" s="4">
        <v>32.1282</v>
      </c>
      <c r="N148" s="4">
        <v>85.067999999999998</v>
      </c>
      <c r="O148" s="4">
        <v>39.160799999999995</v>
      </c>
      <c r="P148" s="4">
        <v>1.2974399999999999</v>
      </c>
      <c r="Q148" s="4">
        <v>0.10512000000000001</v>
      </c>
      <c r="R148" s="4">
        <v>6.6816000000000004</v>
      </c>
      <c r="S148" s="5">
        <v>184</v>
      </c>
    </row>
    <row r="149" spans="2:19" ht="40.9" customHeight="1">
      <c r="B149" s="2">
        <v>5</v>
      </c>
      <c r="C149" s="14" t="s">
        <v>88</v>
      </c>
      <c r="D149" s="3">
        <v>200</v>
      </c>
      <c r="E149" s="4">
        <v>0.126</v>
      </c>
      <c r="F149" s="4">
        <v>1.4000000000000002E-2</v>
      </c>
      <c r="G149" s="4">
        <v>22.398000000000003</v>
      </c>
      <c r="H149" s="4">
        <v>92.54</v>
      </c>
      <c r="I149" s="4">
        <v>5.6000000000000008E-3</v>
      </c>
      <c r="J149" s="4">
        <v>5.6</v>
      </c>
      <c r="K149" s="4">
        <v>0</v>
      </c>
      <c r="L149" s="4">
        <v>2.8000000000000004E-2</v>
      </c>
      <c r="M149" s="4">
        <v>6.26</v>
      </c>
      <c r="N149" s="4">
        <v>3.08</v>
      </c>
      <c r="O149" s="4">
        <v>1.68</v>
      </c>
      <c r="P149" s="4">
        <v>0.15000000000000002</v>
      </c>
      <c r="Q149" s="4">
        <v>2.8000000000000004E-3</v>
      </c>
      <c r="R149" s="4">
        <v>0</v>
      </c>
      <c r="S149" s="5">
        <v>450</v>
      </c>
    </row>
    <row r="150" spans="2:19" ht="43.15" customHeight="1">
      <c r="B150" s="2">
        <v>6</v>
      </c>
      <c r="C150" s="14" t="s">
        <v>25</v>
      </c>
      <c r="D150" s="3">
        <v>40</v>
      </c>
      <c r="E150" s="4">
        <v>3</v>
      </c>
      <c r="F150" s="4">
        <v>1.1599999999999999</v>
      </c>
      <c r="G150" s="4">
        <v>20.56</v>
      </c>
      <c r="H150" s="4">
        <v>104.8</v>
      </c>
      <c r="I150" s="4">
        <v>4.4000000000000004E-2</v>
      </c>
      <c r="J150" s="4">
        <v>0</v>
      </c>
      <c r="K150" s="4">
        <v>0</v>
      </c>
      <c r="L150" s="4">
        <v>0.68</v>
      </c>
      <c r="M150" s="4">
        <v>9.4</v>
      </c>
      <c r="N150" s="4">
        <v>33.6</v>
      </c>
      <c r="O150" s="4">
        <v>5.2</v>
      </c>
      <c r="P150" s="4">
        <v>0.48</v>
      </c>
      <c r="Q150" s="4">
        <v>1.2E-2</v>
      </c>
      <c r="R150" s="4">
        <v>0</v>
      </c>
      <c r="S150" s="5">
        <v>18</v>
      </c>
    </row>
    <row r="151" spans="2:19" ht="39" customHeight="1">
      <c r="B151" s="2">
        <v>7</v>
      </c>
      <c r="C151" s="14" t="s">
        <v>34</v>
      </c>
      <c r="D151" s="3">
        <v>60</v>
      </c>
      <c r="E151" s="4">
        <v>3.36</v>
      </c>
      <c r="F151" s="4">
        <v>0.66</v>
      </c>
      <c r="G151" s="4">
        <v>29.64</v>
      </c>
      <c r="H151" s="4">
        <v>139.19999999999999</v>
      </c>
      <c r="I151" s="4">
        <v>6.6000000000000003E-2</v>
      </c>
      <c r="J151" s="4">
        <v>0</v>
      </c>
      <c r="K151" s="4">
        <v>0</v>
      </c>
      <c r="L151" s="4">
        <v>0.54</v>
      </c>
      <c r="M151" s="4">
        <v>150</v>
      </c>
      <c r="N151" s="4">
        <v>150</v>
      </c>
      <c r="O151" s="4">
        <v>15</v>
      </c>
      <c r="P151" s="4">
        <v>1.86</v>
      </c>
      <c r="Q151" s="4">
        <v>1.7999999999999999E-2</v>
      </c>
      <c r="R151" s="4">
        <v>6</v>
      </c>
      <c r="S151" s="5">
        <v>19</v>
      </c>
    </row>
    <row r="152" spans="2:19">
      <c r="B152" s="6"/>
      <c r="C152" s="15" t="s">
        <v>28</v>
      </c>
      <c r="D152" s="7"/>
      <c r="E152" s="8">
        <v>31.082919999999994</v>
      </c>
      <c r="F152" s="8">
        <v>31.035499999999999</v>
      </c>
      <c r="G152" s="8">
        <v>129.54414000000003</v>
      </c>
      <c r="H152" s="8">
        <v>915.5927999999999</v>
      </c>
      <c r="I152" s="8">
        <v>0.483014</v>
      </c>
      <c r="J152" s="8">
        <v>40.198</v>
      </c>
      <c r="K152" s="8">
        <v>60.102699999999999</v>
      </c>
      <c r="L152" s="8">
        <v>7.9988999999999999</v>
      </c>
      <c r="M152" s="8">
        <v>339.75419999999997</v>
      </c>
      <c r="N152" s="8">
        <v>557.09300000000007</v>
      </c>
      <c r="O152" s="8">
        <v>122.07979999999999</v>
      </c>
      <c r="P152" s="8">
        <v>6.8767400000000007</v>
      </c>
      <c r="Q152" s="8">
        <v>0.40512000000000004</v>
      </c>
      <c r="R152" s="8">
        <v>27.491599999999998</v>
      </c>
      <c r="S152" s="23"/>
    </row>
    <row r="153" spans="2:19" ht="15.75">
      <c r="B153" s="47" t="s">
        <v>35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9"/>
    </row>
    <row r="154" spans="2:19" ht="26.45" customHeight="1">
      <c r="B154" s="2">
        <v>1</v>
      </c>
      <c r="C154" s="14" t="s">
        <v>36</v>
      </c>
      <c r="D154" s="3">
        <v>200</v>
      </c>
      <c r="E154" s="4">
        <v>15.893456000000004</v>
      </c>
      <c r="F154" s="4">
        <v>15.572856000000002</v>
      </c>
      <c r="G154" s="4">
        <v>86.395620000000022</v>
      </c>
      <c r="H154" s="4">
        <v>549.16091999999992</v>
      </c>
      <c r="I154" s="4">
        <v>0.21612800000000004</v>
      </c>
      <c r="J154" s="4">
        <v>0.66</v>
      </c>
      <c r="K154" s="4">
        <v>16.509040000000002</v>
      </c>
      <c r="L154" s="4">
        <v>6.079224</v>
      </c>
      <c r="M154" s="4">
        <v>160.28580000000002</v>
      </c>
      <c r="N154" s="4">
        <v>207.96400000000003</v>
      </c>
      <c r="O154" s="4">
        <v>34.011279999999999</v>
      </c>
      <c r="P154" s="4">
        <v>1.6066760000000002</v>
      </c>
      <c r="Q154" s="4">
        <v>0.21547039999999998</v>
      </c>
      <c r="R154" s="4">
        <v>12.650120000000001</v>
      </c>
      <c r="S154" s="5">
        <v>497</v>
      </c>
    </row>
    <row r="155" spans="2:19" ht="27" customHeight="1">
      <c r="B155" s="2">
        <v>2</v>
      </c>
      <c r="C155" s="14" t="s">
        <v>37</v>
      </c>
      <c r="D155" s="3">
        <v>50</v>
      </c>
      <c r="E155" s="4">
        <v>0.20400000000000001</v>
      </c>
      <c r="F155" s="4">
        <v>5.1000000000000004E-2</v>
      </c>
      <c r="G155" s="4">
        <v>17.687999999999999</v>
      </c>
      <c r="H155" s="4">
        <v>73.11</v>
      </c>
      <c r="I155" s="4">
        <v>7.6500000000000005E-3</v>
      </c>
      <c r="J155" s="4">
        <v>3.8250000000000002</v>
      </c>
      <c r="K155" s="4">
        <v>0</v>
      </c>
      <c r="L155" s="4">
        <v>7.6499999999999999E-2</v>
      </c>
      <c r="M155" s="4">
        <v>9.8849999999999998</v>
      </c>
      <c r="N155" s="4">
        <v>7.65</v>
      </c>
      <c r="O155" s="4">
        <v>6.63</v>
      </c>
      <c r="P155" s="4">
        <v>0.17249999999999999</v>
      </c>
      <c r="Q155" s="4">
        <v>7.6500000000000005E-3</v>
      </c>
      <c r="R155" s="4">
        <v>0.51</v>
      </c>
      <c r="S155" s="5">
        <v>378</v>
      </c>
    </row>
    <row r="156" spans="2:19" ht="55.15" customHeight="1">
      <c r="B156" s="2">
        <v>3</v>
      </c>
      <c r="C156" s="14" t="s">
        <v>58</v>
      </c>
      <c r="D156" s="3">
        <v>200</v>
      </c>
      <c r="E156" s="4">
        <v>3.9008000000000003</v>
      </c>
      <c r="F156" s="4">
        <v>3.8431999999999999</v>
      </c>
      <c r="G156" s="4">
        <v>13.666000000000002</v>
      </c>
      <c r="H156" s="4">
        <v>104.52879999999999</v>
      </c>
      <c r="I156" s="4">
        <v>2.4E-2</v>
      </c>
      <c r="J156" s="4">
        <v>0.72</v>
      </c>
      <c r="K156" s="4">
        <v>18</v>
      </c>
      <c r="L156" s="4">
        <v>0</v>
      </c>
      <c r="M156" s="4">
        <v>145.38</v>
      </c>
      <c r="N156" s="4">
        <v>109.2</v>
      </c>
      <c r="O156" s="4">
        <v>16.8</v>
      </c>
      <c r="P156" s="4">
        <v>0.13799999999999998</v>
      </c>
      <c r="Q156" s="4">
        <v>0.15600000000000003</v>
      </c>
      <c r="R156" s="4">
        <v>10.8</v>
      </c>
      <c r="S156" s="5">
        <v>419</v>
      </c>
    </row>
    <row r="157" spans="2:19" ht="50.45" customHeight="1">
      <c r="B157" s="2">
        <v>4</v>
      </c>
      <c r="C157" s="14" t="s">
        <v>25</v>
      </c>
      <c r="D157" s="3">
        <v>60</v>
      </c>
      <c r="E157" s="4">
        <v>4.5</v>
      </c>
      <c r="F157" s="4">
        <v>1.74</v>
      </c>
      <c r="G157" s="4">
        <v>30.84</v>
      </c>
      <c r="H157" s="4">
        <v>157.19999999999999</v>
      </c>
      <c r="I157" s="4">
        <v>6.6000000000000003E-2</v>
      </c>
      <c r="J157" s="4">
        <v>0</v>
      </c>
      <c r="K157" s="4">
        <v>0</v>
      </c>
      <c r="L157" s="4">
        <v>1.02</v>
      </c>
      <c r="M157" s="4">
        <v>14.1</v>
      </c>
      <c r="N157" s="4">
        <v>50.4</v>
      </c>
      <c r="O157" s="4">
        <v>7.8</v>
      </c>
      <c r="P157" s="4">
        <v>0.72</v>
      </c>
      <c r="Q157" s="4">
        <v>1.7999999999999999E-2</v>
      </c>
      <c r="R157" s="4">
        <v>0</v>
      </c>
      <c r="S157" s="5">
        <v>18</v>
      </c>
    </row>
    <row r="158" spans="2:19" ht="22.9" customHeight="1">
      <c r="B158" s="2">
        <v>5</v>
      </c>
      <c r="C158" s="14" t="s">
        <v>27</v>
      </c>
      <c r="D158" s="3">
        <v>40</v>
      </c>
      <c r="E158" s="4">
        <v>3</v>
      </c>
      <c r="F158" s="4">
        <v>3.92</v>
      </c>
      <c r="G158" s="4">
        <v>29.76</v>
      </c>
      <c r="H158" s="4">
        <v>166.8</v>
      </c>
      <c r="I158" s="4">
        <v>3.2000000000000001E-2</v>
      </c>
      <c r="J158" s="4">
        <v>0</v>
      </c>
      <c r="K158" s="4">
        <v>4</v>
      </c>
      <c r="L158" s="4">
        <v>1.4</v>
      </c>
      <c r="M158" s="4">
        <v>11.6</v>
      </c>
      <c r="N158" s="4">
        <v>36</v>
      </c>
      <c r="O158" s="4">
        <v>8</v>
      </c>
      <c r="P158" s="4">
        <v>0.84</v>
      </c>
      <c r="Q158" s="4">
        <v>0.02</v>
      </c>
      <c r="R158" s="4">
        <v>0</v>
      </c>
      <c r="S158" s="5">
        <v>9</v>
      </c>
    </row>
    <row r="159" spans="2:19">
      <c r="B159" s="6"/>
      <c r="C159" s="15" t="s">
        <v>28</v>
      </c>
      <c r="D159" s="7"/>
      <c r="E159" s="8">
        <v>27.498256000000005</v>
      </c>
      <c r="F159" s="8">
        <v>25.127056000000003</v>
      </c>
      <c r="G159" s="8">
        <v>178.34962000000002</v>
      </c>
      <c r="H159" s="8">
        <v>1050.79972</v>
      </c>
      <c r="I159" s="8">
        <v>0.34577800000000003</v>
      </c>
      <c r="J159" s="8">
        <v>5.2050000000000001</v>
      </c>
      <c r="K159" s="8">
        <v>38.509039999999999</v>
      </c>
      <c r="L159" s="8">
        <v>8.575724000000001</v>
      </c>
      <c r="M159" s="8">
        <v>341.25080000000003</v>
      </c>
      <c r="N159" s="8">
        <v>411.214</v>
      </c>
      <c r="O159" s="8">
        <v>73.241280000000003</v>
      </c>
      <c r="P159" s="8">
        <v>3.477176</v>
      </c>
      <c r="Q159" s="8">
        <v>0.41712040000000006</v>
      </c>
      <c r="R159" s="8">
        <v>23.960120000000003</v>
      </c>
      <c r="S159" s="23"/>
    </row>
    <row r="160" spans="2:19">
      <c r="B160" s="6"/>
      <c r="C160" s="15" t="s">
        <v>40</v>
      </c>
      <c r="D160" s="7"/>
      <c r="E160" s="8">
        <v>81.634126000000009</v>
      </c>
      <c r="F160" s="8">
        <v>76.192506000000009</v>
      </c>
      <c r="G160" s="8">
        <v>422.54236000000003</v>
      </c>
      <c r="H160" s="8">
        <v>2690.8785199999998</v>
      </c>
      <c r="I160" s="8">
        <v>1.044497</v>
      </c>
      <c r="J160" s="8">
        <v>48.027999999999999</v>
      </c>
      <c r="K160" s="8">
        <v>193.36699000000002</v>
      </c>
      <c r="L160" s="8">
        <v>18.950374</v>
      </c>
      <c r="M160" s="8">
        <v>952.88499999999999</v>
      </c>
      <c r="N160" s="8">
        <v>1457.759</v>
      </c>
      <c r="O160" s="8">
        <v>265.38458000000003</v>
      </c>
      <c r="P160" s="8">
        <v>12.527116000000001</v>
      </c>
      <c r="Q160" s="8">
        <v>1.1734004000000002</v>
      </c>
      <c r="R160" s="8">
        <v>66.008470000000003</v>
      </c>
      <c r="S160" s="23"/>
    </row>
    <row r="161" spans="2:19" ht="15.75">
      <c r="B161" s="47" t="s">
        <v>89</v>
      </c>
      <c r="C161" s="48" t="s">
        <v>89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9"/>
    </row>
    <row r="162" spans="2:19" ht="15.75">
      <c r="B162" s="47" t="s">
        <v>22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9"/>
    </row>
    <row r="163" spans="2:19" ht="27" customHeight="1">
      <c r="B163" s="2">
        <v>1</v>
      </c>
      <c r="C163" s="14" t="s">
        <v>56</v>
      </c>
      <c r="D163" s="3">
        <v>250</v>
      </c>
      <c r="E163" s="4">
        <v>5.54</v>
      </c>
      <c r="F163" s="4">
        <v>6.0475000000000003</v>
      </c>
      <c r="G163" s="4">
        <v>30.353749999999994</v>
      </c>
      <c r="H163" s="4">
        <v>198.15</v>
      </c>
      <c r="I163" s="4">
        <v>0.13799999999999998</v>
      </c>
      <c r="J163" s="4">
        <v>0.42749999999999994</v>
      </c>
      <c r="K163" s="4">
        <v>18.324999999999999</v>
      </c>
      <c r="L163" s="4">
        <v>0.46500000000000008</v>
      </c>
      <c r="M163" s="4">
        <v>102.95249999999999</v>
      </c>
      <c r="N163" s="4">
        <v>155.88749999999999</v>
      </c>
      <c r="O163" s="4">
        <v>45.56</v>
      </c>
      <c r="P163" s="4">
        <v>1.1107500000000001</v>
      </c>
      <c r="Q163" s="4">
        <v>0.12262500000000001</v>
      </c>
      <c r="R163" s="4">
        <v>8.2874999999999996</v>
      </c>
      <c r="S163" s="5">
        <v>196</v>
      </c>
    </row>
    <row r="164" spans="2:19">
      <c r="B164" s="2">
        <v>2</v>
      </c>
      <c r="C164" s="14" t="s">
        <v>27</v>
      </c>
      <c r="D164" s="3">
        <v>40</v>
      </c>
      <c r="E164" s="4">
        <v>3</v>
      </c>
      <c r="F164" s="4">
        <v>3.92</v>
      </c>
      <c r="G164" s="4">
        <v>29.76</v>
      </c>
      <c r="H164" s="4">
        <v>166.8</v>
      </c>
      <c r="I164" s="4">
        <v>3.2000000000000001E-2</v>
      </c>
      <c r="J164" s="4">
        <v>0</v>
      </c>
      <c r="K164" s="4">
        <v>4</v>
      </c>
      <c r="L164" s="4">
        <v>1.4</v>
      </c>
      <c r="M164" s="4">
        <v>11.6</v>
      </c>
      <c r="N164" s="4">
        <v>36</v>
      </c>
      <c r="O164" s="4">
        <v>8</v>
      </c>
      <c r="P164" s="4">
        <v>0.84</v>
      </c>
      <c r="Q164" s="4">
        <v>0.02</v>
      </c>
      <c r="R164" s="4">
        <v>0</v>
      </c>
      <c r="S164" s="5">
        <v>9</v>
      </c>
    </row>
    <row r="165" spans="2:19" ht="26.45" customHeight="1">
      <c r="B165" s="2">
        <v>3</v>
      </c>
      <c r="C165" s="14" t="s">
        <v>26</v>
      </c>
      <c r="D165" s="3">
        <v>20</v>
      </c>
      <c r="E165" s="4">
        <v>4.6399999999999997</v>
      </c>
      <c r="F165" s="4">
        <v>5.9</v>
      </c>
      <c r="G165" s="4">
        <v>0</v>
      </c>
      <c r="H165" s="4">
        <v>72.8</v>
      </c>
      <c r="I165" s="4">
        <v>8.0000000000000002E-3</v>
      </c>
      <c r="J165" s="4">
        <v>0.14000000000000001</v>
      </c>
      <c r="K165" s="4">
        <v>52</v>
      </c>
      <c r="L165" s="4">
        <v>0.1</v>
      </c>
      <c r="M165" s="4">
        <v>44</v>
      </c>
      <c r="N165" s="4">
        <v>108</v>
      </c>
      <c r="O165" s="4">
        <v>7</v>
      </c>
      <c r="P165" s="4">
        <v>0.2</v>
      </c>
      <c r="Q165" s="4">
        <v>0.06</v>
      </c>
      <c r="R165" s="4">
        <v>0</v>
      </c>
      <c r="S165" s="5">
        <v>16</v>
      </c>
    </row>
    <row r="166" spans="2:19" ht="24.6" customHeight="1">
      <c r="B166" s="2">
        <v>4</v>
      </c>
      <c r="C166" s="14" t="s">
        <v>81</v>
      </c>
      <c r="D166" s="3">
        <v>200</v>
      </c>
      <c r="E166" s="4">
        <v>2.4</v>
      </c>
      <c r="F166" s="4">
        <v>2.56</v>
      </c>
      <c r="G166" s="4">
        <v>9.7540000000000013</v>
      </c>
      <c r="H166" s="4">
        <v>71.94</v>
      </c>
      <c r="I166" s="4">
        <v>1.6E-2</v>
      </c>
      <c r="J166" s="4">
        <v>0.48</v>
      </c>
      <c r="K166" s="4">
        <v>12</v>
      </c>
      <c r="L166" s="4">
        <v>0</v>
      </c>
      <c r="M166" s="4">
        <v>100.44499999999999</v>
      </c>
      <c r="N166" s="4">
        <v>78.567999999999998</v>
      </c>
      <c r="O166" s="4">
        <v>11.2</v>
      </c>
      <c r="P166" s="4">
        <v>9.8000000000000004E-2</v>
      </c>
      <c r="Q166" s="4">
        <v>0.10400000000000001</v>
      </c>
      <c r="R166" s="4">
        <v>7.2</v>
      </c>
      <c r="S166" s="5">
        <v>421</v>
      </c>
    </row>
    <row r="167" spans="2:19" ht="43.9" customHeight="1">
      <c r="B167" s="2">
        <v>5</v>
      </c>
      <c r="C167" s="14" t="s">
        <v>25</v>
      </c>
      <c r="D167" s="3">
        <v>60</v>
      </c>
      <c r="E167" s="4">
        <v>4.5</v>
      </c>
      <c r="F167" s="4">
        <v>1.74</v>
      </c>
      <c r="G167" s="4">
        <v>30.84</v>
      </c>
      <c r="H167" s="4">
        <v>157.19999999999999</v>
      </c>
      <c r="I167" s="4">
        <v>6.6000000000000003E-2</v>
      </c>
      <c r="J167" s="4">
        <v>0</v>
      </c>
      <c r="K167" s="4">
        <v>0</v>
      </c>
      <c r="L167" s="4">
        <v>1.02</v>
      </c>
      <c r="M167" s="4">
        <v>14.1</v>
      </c>
      <c r="N167" s="4">
        <v>50.4</v>
      </c>
      <c r="O167" s="4">
        <v>7.8</v>
      </c>
      <c r="P167" s="4">
        <v>0.72</v>
      </c>
      <c r="Q167" s="4">
        <v>1.7999999999999999E-2</v>
      </c>
      <c r="R167" s="4">
        <v>0</v>
      </c>
      <c r="S167" s="5">
        <v>18</v>
      </c>
    </row>
    <row r="168" spans="2:19">
      <c r="B168" s="6"/>
      <c r="C168" s="15" t="s">
        <v>28</v>
      </c>
      <c r="D168" s="7"/>
      <c r="E168" s="8">
        <v>20.079999999999998</v>
      </c>
      <c r="F168" s="8">
        <v>20.1675</v>
      </c>
      <c r="G168" s="8">
        <v>100.70775</v>
      </c>
      <c r="H168" s="8">
        <v>666.8900000000001</v>
      </c>
      <c r="I168" s="8">
        <v>0.26</v>
      </c>
      <c r="J168" s="8">
        <v>1.0474999999999999</v>
      </c>
      <c r="K168" s="8">
        <v>86.325000000000003</v>
      </c>
      <c r="L168" s="8">
        <v>2.9850000000000003</v>
      </c>
      <c r="M168" s="8">
        <v>273.09749999999997</v>
      </c>
      <c r="N168" s="8">
        <v>428.85549999999995</v>
      </c>
      <c r="O168" s="8">
        <v>79.56</v>
      </c>
      <c r="P168" s="8">
        <v>2.96875</v>
      </c>
      <c r="Q168" s="8">
        <v>0.32462500000000005</v>
      </c>
      <c r="R168" s="8">
        <v>15.487500000000001</v>
      </c>
      <c r="S168" s="23"/>
    </row>
    <row r="169" spans="2:19" ht="15.75">
      <c r="B169" s="47" t="s">
        <v>29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9"/>
    </row>
    <row r="170" spans="2:19" ht="83.45" customHeight="1">
      <c r="B170" s="2">
        <v>1</v>
      </c>
      <c r="C170" s="14" t="s">
        <v>109</v>
      </c>
      <c r="D170" s="3">
        <v>100</v>
      </c>
      <c r="E170" s="4">
        <v>1.8</v>
      </c>
      <c r="F170" s="4">
        <v>4.0960000000000001</v>
      </c>
      <c r="G170" s="4">
        <v>6.1985000000000001</v>
      </c>
      <c r="H170" s="4">
        <v>69.944999999999993</v>
      </c>
      <c r="I170" s="4">
        <v>0.03</v>
      </c>
      <c r="J170" s="4">
        <v>30</v>
      </c>
      <c r="K170" s="4">
        <v>0</v>
      </c>
      <c r="L170" s="4">
        <v>1.86</v>
      </c>
      <c r="M170" s="4">
        <v>188.78099999999998</v>
      </c>
      <c r="N170" s="4">
        <v>31.229999999999997</v>
      </c>
      <c r="O170" s="4">
        <v>16.044</v>
      </c>
      <c r="P170" s="4">
        <v>0.61029999999999995</v>
      </c>
      <c r="Q170" s="4">
        <v>0.04</v>
      </c>
      <c r="R170" s="4">
        <v>3</v>
      </c>
      <c r="S170" s="5">
        <v>56</v>
      </c>
    </row>
    <row r="171" spans="2:19" ht="31.9" customHeight="1">
      <c r="B171" s="2">
        <v>2</v>
      </c>
      <c r="C171" s="14" t="s">
        <v>90</v>
      </c>
      <c r="D171" s="3">
        <v>250</v>
      </c>
      <c r="E171" s="4">
        <v>7.6737500000000001</v>
      </c>
      <c r="F171" s="4">
        <v>6.96875</v>
      </c>
      <c r="G171" s="4">
        <v>13.567500000000001</v>
      </c>
      <c r="H171" s="4">
        <v>136.77500000000001</v>
      </c>
      <c r="I171" s="4">
        <v>8.4687499999999999E-2</v>
      </c>
      <c r="J171" s="4">
        <v>6.53125</v>
      </c>
      <c r="K171" s="4">
        <v>12.2125</v>
      </c>
      <c r="L171" s="4">
        <v>1.9150000000000003</v>
      </c>
      <c r="M171" s="4">
        <v>22.615000000000006</v>
      </c>
      <c r="N171" s="4">
        <v>75.631249999999994</v>
      </c>
      <c r="O171" s="4">
        <v>22.072500000000002</v>
      </c>
      <c r="P171" s="4">
        <v>1.0145</v>
      </c>
      <c r="Q171" s="4">
        <v>7.3437500000000003E-2</v>
      </c>
      <c r="R171" s="4">
        <v>4.1624999999999996</v>
      </c>
      <c r="S171" s="5">
        <v>152</v>
      </c>
    </row>
    <row r="172" spans="2:19" ht="43.15" customHeight="1">
      <c r="B172" s="2">
        <v>3</v>
      </c>
      <c r="C172" s="14" t="s">
        <v>91</v>
      </c>
      <c r="D172" s="3">
        <v>100</v>
      </c>
      <c r="E172" s="4">
        <v>14.919999999999995</v>
      </c>
      <c r="F172" s="4">
        <v>10.273</v>
      </c>
      <c r="G172" s="4">
        <v>4.218</v>
      </c>
      <c r="H172" s="4">
        <v>183.45555555555555</v>
      </c>
      <c r="I172" s="4">
        <v>0.24033333333333329</v>
      </c>
      <c r="J172" s="4">
        <v>25.448888888888881</v>
      </c>
      <c r="K172" s="41">
        <v>4333.8888888888887</v>
      </c>
      <c r="L172" s="4">
        <v>0.86488888888888893</v>
      </c>
      <c r="M172" s="4">
        <v>358.83111111111111</v>
      </c>
      <c r="N172" s="4">
        <v>283.49444444444441</v>
      </c>
      <c r="O172" s="4">
        <v>17.75333333333333</v>
      </c>
      <c r="P172" s="4">
        <v>5.2628888888888881</v>
      </c>
      <c r="Q172" s="4">
        <v>1.6607777777777779</v>
      </c>
      <c r="R172" s="4">
        <v>12.289555555555554</v>
      </c>
      <c r="S172" s="5">
        <v>284</v>
      </c>
    </row>
    <row r="173" spans="2:19" ht="42" customHeight="1">
      <c r="B173" s="2">
        <v>4</v>
      </c>
      <c r="C173" s="14" t="s">
        <v>92</v>
      </c>
      <c r="D173" s="3">
        <v>180</v>
      </c>
      <c r="E173" s="4">
        <v>7.0020000000000007</v>
      </c>
      <c r="F173" s="4">
        <v>8.2439999999999998</v>
      </c>
      <c r="G173" s="4">
        <v>44.486999999999995</v>
      </c>
      <c r="H173" s="4">
        <v>280.26</v>
      </c>
      <c r="I173" s="4">
        <v>0.10710000000000001</v>
      </c>
      <c r="J173" s="4">
        <v>0</v>
      </c>
      <c r="K173" s="4">
        <v>27</v>
      </c>
      <c r="L173" s="4">
        <v>1.0350000000000001</v>
      </c>
      <c r="M173" s="4">
        <v>26.298000000000002</v>
      </c>
      <c r="N173" s="4">
        <v>59.22</v>
      </c>
      <c r="O173" s="4">
        <v>10.872</v>
      </c>
      <c r="P173" s="4">
        <v>1.1304000000000003</v>
      </c>
      <c r="Q173" s="4">
        <v>3.4200000000000001E-2</v>
      </c>
      <c r="R173" s="4">
        <v>1.7550000000000003</v>
      </c>
      <c r="S173" s="5">
        <v>340</v>
      </c>
    </row>
    <row r="174" spans="2:19" ht="37.5">
      <c r="B174" s="2">
        <v>5</v>
      </c>
      <c r="C174" s="14" t="s">
        <v>33</v>
      </c>
      <c r="D174" s="3">
        <v>200</v>
      </c>
      <c r="E174" s="4">
        <v>0.48</v>
      </c>
      <c r="F174" s="4">
        <v>3.5999999999999997E-2</v>
      </c>
      <c r="G174" s="4">
        <v>14.832000000000001</v>
      </c>
      <c r="H174" s="4">
        <v>60.72</v>
      </c>
      <c r="I174" s="4">
        <v>3.5999999999999999E-3</v>
      </c>
      <c r="J174" s="4">
        <v>0.6</v>
      </c>
      <c r="K174" s="9">
        <v>120</v>
      </c>
      <c r="L174" s="4">
        <v>0</v>
      </c>
      <c r="M174" s="4">
        <v>14.038799999999998</v>
      </c>
      <c r="N174" s="4">
        <v>23.04</v>
      </c>
      <c r="O174" s="4">
        <v>11.04</v>
      </c>
      <c r="P174" s="4">
        <v>360.024</v>
      </c>
      <c r="Q174" s="4">
        <v>2.4000000000000004E-2</v>
      </c>
      <c r="R174" s="4">
        <v>0</v>
      </c>
      <c r="S174" s="5">
        <v>638</v>
      </c>
    </row>
    <row r="175" spans="2:19" ht="39.6" customHeight="1">
      <c r="B175" s="2">
        <v>6</v>
      </c>
      <c r="C175" s="14" t="s">
        <v>25</v>
      </c>
      <c r="D175" s="3">
        <v>20</v>
      </c>
      <c r="E175" s="4">
        <v>1.5</v>
      </c>
      <c r="F175" s="4">
        <v>0.57999999999999996</v>
      </c>
      <c r="G175" s="4">
        <v>10.28</v>
      </c>
      <c r="H175" s="4">
        <v>52.4</v>
      </c>
      <c r="I175" s="4">
        <v>2.2000000000000002E-2</v>
      </c>
      <c r="J175" s="4">
        <v>0</v>
      </c>
      <c r="K175" s="4">
        <v>0</v>
      </c>
      <c r="L175" s="4">
        <v>0.34</v>
      </c>
      <c r="M175" s="4">
        <v>4.7</v>
      </c>
      <c r="N175" s="4">
        <v>16.8</v>
      </c>
      <c r="O175" s="4">
        <v>2.6</v>
      </c>
      <c r="P175" s="4">
        <v>0.24</v>
      </c>
      <c r="Q175" s="4">
        <v>6.0000000000000001E-3</v>
      </c>
      <c r="R175" s="4">
        <v>0</v>
      </c>
      <c r="S175" s="5">
        <v>18</v>
      </c>
    </row>
    <row r="176" spans="2:19" ht="46.9" customHeight="1">
      <c r="B176" s="2">
        <v>7</v>
      </c>
      <c r="C176" s="14" t="s">
        <v>34</v>
      </c>
      <c r="D176" s="3">
        <v>40</v>
      </c>
      <c r="E176" s="4">
        <v>2.2400000000000002</v>
      </c>
      <c r="F176" s="4">
        <v>0.44</v>
      </c>
      <c r="G176" s="4">
        <v>19.760000000000002</v>
      </c>
      <c r="H176" s="4">
        <v>92.8</v>
      </c>
      <c r="I176" s="4">
        <v>4.4000000000000004E-2</v>
      </c>
      <c r="J176" s="4">
        <v>0</v>
      </c>
      <c r="K176" s="4">
        <v>0</v>
      </c>
      <c r="L176" s="4">
        <v>0.36</v>
      </c>
      <c r="M176" s="4">
        <v>100</v>
      </c>
      <c r="N176" s="4">
        <v>100</v>
      </c>
      <c r="O176" s="4">
        <v>10</v>
      </c>
      <c r="P176" s="4">
        <v>1.24</v>
      </c>
      <c r="Q176" s="4">
        <v>1.2E-2</v>
      </c>
      <c r="R176" s="4">
        <v>4</v>
      </c>
      <c r="S176" s="5">
        <v>19</v>
      </c>
    </row>
    <row r="177" spans="2:19">
      <c r="B177" s="6"/>
      <c r="C177" s="15" t="s">
        <v>28</v>
      </c>
      <c r="D177" s="7"/>
      <c r="E177" s="8">
        <v>35.615749999999998</v>
      </c>
      <c r="F177" s="8">
        <v>30.63775</v>
      </c>
      <c r="G177" s="8">
        <v>113.343</v>
      </c>
      <c r="H177" s="8">
        <v>876.3555555555555</v>
      </c>
      <c r="I177" s="8">
        <v>0.53172083333333331</v>
      </c>
      <c r="J177" s="8">
        <v>62.580138888888882</v>
      </c>
      <c r="K177" s="8">
        <v>4493.1013888888883</v>
      </c>
      <c r="L177" s="8">
        <v>6.3748888888888899</v>
      </c>
      <c r="M177" s="8">
        <v>715.26391111111116</v>
      </c>
      <c r="N177" s="8">
        <v>589.4156944444444</v>
      </c>
      <c r="O177" s="8">
        <v>90.381833333333333</v>
      </c>
      <c r="P177" s="8">
        <v>369.5220888888889</v>
      </c>
      <c r="Q177" s="8">
        <v>1.850415277777778</v>
      </c>
      <c r="R177" s="8">
        <v>25.207055555555552</v>
      </c>
      <c r="S177" s="23"/>
    </row>
    <row r="178" spans="2:19" ht="15.75">
      <c r="B178" s="47" t="s">
        <v>35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9"/>
    </row>
    <row r="179" spans="2:19" ht="45" customHeight="1">
      <c r="B179" s="2">
        <v>1</v>
      </c>
      <c r="C179" s="14" t="s">
        <v>64</v>
      </c>
      <c r="D179" s="3">
        <v>250</v>
      </c>
      <c r="E179" s="4">
        <v>11.4625</v>
      </c>
      <c r="F179" s="4">
        <v>17.402999999999999</v>
      </c>
      <c r="G179" s="4">
        <v>59.857499999999987</v>
      </c>
      <c r="H179" s="4">
        <v>443.34500000000003</v>
      </c>
      <c r="I179" s="4">
        <v>0.27395000000000003</v>
      </c>
      <c r="J179" s="4">
        <v>4.62</v>
      </c>
      <c r="K179" s="4">
        <v>57.5075</v>
      </c>
      <c r="L179" s="4">
        <v>0.433</v>
      </c>
      <c r="M179" s="4">
        <v>182.785</v>
      </c>
      <c r="N179" s="4">
        <v>248.58000000000004</v>
      </c>
      <c r="O179" s="4">
        <v>65.540000000000006</v>
      </c>
      <c r="P179" s="4">
        <v>2.7590000000000003</v>
      </c>
      <c r="Q179" s="4">
        <v>0.2109</v>
      </c>
      <c r="R179" s="4">
        <v>16.095000000000002</v>
      </c>
      <c r="S179" s="5">
        <v>208</v>
      </c>
    </row>
    <row r="180" spans="2:19" ht="24" customHeight="1">
      <c r="B180" s="2">
        <v>2</v>
      </c>
      <c r="C180" s="14" t="s">
        <v>39</v>
      </c>
      <c r="D180" s="3">
        <v>200</v>
      </c>
      <c r="E180" s="4">
        <v>0</v>
      </c>
      <c r="F180" s="4">
        <v>0</v>
      </c>
      <c r="G180" s="4">
        <v>5.9940000000000007</v>
      </c>
      <c r="H180" s="4">
        <v>23.94</v>
      </c>
      <c r="I180" s="4">
        <v>0</v>
      </c>
      <c r="J180" s="4">
        <v>0</v>
      </c>
      <c r="K180" s="4">
        <v>0</v>
      </c>
      <c r="L180" s="4">
        <v>0</v>
      </c>
      <c r="M180" s="4">
        <v>3.645</v>
      </c>
      <c r="N180" s="4">
        <v>5.7679999999999998</v>
      </c>
      <c r="O180" s="4">
        <v>0</v>
      </c>
      <c r="P180" s="4">
        <v>1.7999999999999999E-2</v>
      </c>
      <c r="Q180" s="4">
        <v>0</v>
      </c>
      <c r="R180" s="4">
        <v>0</v>
      </c>
      <c r="S180" s="5">
        <v>420</v>
      </c>
    </row>
    <row r="181" spans="2:19" ht="43.15" customHeight="1">
      <c r="B181" s="2">
        <v>3</v>
      </c>
      <c r="C181" s="14" t="s">
        <v>25</v>
      </c>
      <c r="D181" s="3">
        <v>60</v>
      </c>
      <c r="E181" s="4">
        <v>4.5</v>
      </c>
      <c r="F181" s="4">
        <v>1.74</v>
      </c>
      <c r="G181" s="4">
        <v>30.84</v>
      </c>
      <c r="H181" s="4">
        <v>157.19999999999999</v>
      </c>
      <c r="I181" s="4">
        <v>6.6000000000000003E-2</v>
      </c>
      <c r="J181" s="4">
        <v>0</v>
      </c>
      <c r="K181" s="4">
        <v>0</v>
      </c>
      <c r="L181" s="4">
        <v>1.02</v>
      </c>
      <c r="M181" s="4">
        <v>14.1</v>
      </c>
      <c r="N181" s="4">
        <v>50.4</v>
      </c>
      <c r="O181" s="4">
        <v>7.8</v>
      </c>
      <c r="P181" s="4">
        <v>0.72</v>
      </c>
      <c r="Q181" s="4">
        <v>1.7999999999999999E-2</v>
      </c>
      <c r="R181" s="4">
        <v>0</v>
      </c>
      <c r="S181" s="5">
        <v>18</v>
      </c>
    </row>
    <row r="182" spans="2:19">
      <c r="B182" s="2">
        <v>4</v>
      </c>
      <c r="C182" s="14" t="s">
        <v>27</v>
      </c>
      <c r="D182" s="3">
        <v>60</v>
      </c>
      <c r="E182" s="4">
        <v>4.5</v>
      </c>
      <c r="F182" s="4">
        <v>5.88</v>
      </c>
      <c r="G182" s="4">
        <v>44.64</v>
      </c>
      <c r="H182" s="4">
        <v>250.2</v>
      </c>
      <c r="I182" s="4">
        <v>4.8000000000000001E-2</v>
      </c>
      <c r="J182" s="4">
        <v>0</v>
      </c>
      <c r="K182" s="4">
        <v>6</v>
      </c>
      <c r="L182" s="4">
        <v>2.1</v>
      </c>
      <c r="M182" s="4">
        <v>17.399999999999999</v>
      </c>
      <c r="N182" s="4">
        <v>54</v>
      </c>
      <c r="O182" s="4">
        <v>12</v>
      </c>
      <c r="P182" s="4">
        <v>1.26</v>
      </c>
      <c r="Q182" s="4">
        <v>0.03</v>
      </c>
      <c r="R182" s="4">
        <v>0</v>
      </c>
      <c r="S182" s="5">
        <v>9</v>
      </c>
    </row>
    <row r="183" spans="2:19">
      <c r="B183" s="2">
        <v>5</v>
      </c>
      <c r="C183" s="14" t="s">
        <v>93</v>
      </c>
      <c r="D183" s="3">
        <v>40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5">
        <v>0</v>
      </c>
    </row>
    <row r="184" spans="2:19">
      <c r="B184" s="6"/>
      <c r="C184" s="15" t="s">
        <v>28</v>
      </c>
      <c r="D184" s="7"/>
      <c r="E184" s="8">
        <v>20.462499999999999</v>
      </c>
      <c r="F184" s="8">
        <v>25.022999999999996</v>
      </c>
      <c r="G184" s="8">
        <v>141.33150000000001</v>
      </c>
      <c r="H184" s="8">
        <v>874.68499999999995</v>
      </c>
      <c r="I184" s="8">
        <v>0.38795000000000002</v>
      </c>
      <c r="J184" s="8">
        <v>4.62</v>
      </c>
      <c r="K184" s="8">
        <v>63.5075</v>
      </c>
      <c r="L184" s="8">
        <v>3.5529999999999999</v>
      </c>
      <c r="M184" s="8">
        <v>217.93</v>
      </c>
      <c r="N184" s="8">
        <v>358.74800000000005</v>
      </c>
      <c r="O184" s="8">
        <v>85.34</v>
      </c>
      <c r="P184" s="8">
        <v>4.7569999999999997</v>
      </c>
      <c r="Q184" s="8">
        <v>0.25890000000000002</v>
      </c>
      <c r="R184" s="8">
        <v>16.095000000000002</v>
      </c>
      <c r="S184" s="23"/>
    </row>
    <row r="185" spans="2:19">
      <c r="B185" s="6"/>
      <c r="C185" s="15" t="s">
        <v>40</v>
      </c>
      <c r="D185" s="7"/>
      <c r="E185" s="8">
        <v>76.158249999999995</v>
      </c>
      <c r="F185" s="8">
        <v>75.828249999999997</v>
      </c>
      <c r="G185" s="8">
        <v>355.38225</v>
      </c>
      <c r="H185" s="8">
        <v>2417.9305555555557</v>
      </c>
      <c r="I185" s="8">
        <v>1.1796708333333332</v>
      </c>
      <c r="J185" s="8">
        <v>68.247638888888886</v>
      </c>
      <c r="K185" s="8">
        <v>4642.9338888888879</v>
      </c>
      <c r="L185" s="8">
        <v>12.91288888888889</v>
      </c>
      <c r="M185" s="8">
        <v>1206.2914111111111</v>
      </c>
      <c r="N185" s="8">
        <v>1377.0191944444443</v>
      </c>
      <c r="O185" s="8">
        <v>255.28183333333334</v>
      </c>
      <c r="P185" s="8">
        <v>377.24783888888891</v>
      </c>
      <c r="Q185" s="8">
        <v>2.4339402777777783</v>
      </c>
      <c r="R185" s="8">
        <v>56.789555555555552</v>
      </c>
      <c r="S185" s="23"/>
    </row>
    <row r="186" spans="2:19" ht="15.75">
      <c r="B186" s="47" t="s">
        <v>94</v>
      </c>
      <c r="C186" s="48" t="s">
        <v>94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9"/>
    </row>
    <row r="187" spans="2:19" ht="15.75">
      <c r="B187" s="47" t="s">
        <v>22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9"/>
    </row>
    <row r="188" spans="2:19" ht="41.45" customHeight="1">
      <c r="B188" s="2">
        <v>1</v>
      </c>
      <c r="C188" s="14" t="s">
        <v>95</v>
      </c>
      <c r="D188" s="3">
        <v>200</v>
      </c>
      <c r="E188" s="4">
        <v>7.1320000000000006</v>
      </c>
      <c r="F188" s="4">
        <v>9.4589999999999996</v>
      </c>
      <c r="G188" s="4">
        <v>25.364000000000001</v>
      </c>
      <c r="H188" s="4">
        <v>215.50000000000003</v>
      </c>
      <c r="I188" s="4">
        <v>0.12339999999999998</v>
      </c>
      <c r="J188" s="4">
        <v>0.86399999999999988</v>
      </c>
      <c r="K188" s="4">
        <v>36.6</v>
      </c>
      <c r="L188" s="4">
        <v>0.22600000000000006</v>
      </c>
      <c r="M188" s="4">
        <v>180.892</v>
      </c>
      <c r="N188" s="4">
        <v>197.85</v>
      </c>
      <c r="O188" s="4">
        <v>64.24799999999999</v>
      </c>
      <c r="P188" s="4">
        <v>1.6576</v>
      </c>
      <c r="Q188" s="4">
        <v>0.23620000000000002</v>
      </c>
      <c r="R188" s="4">
        <v>14.5298</v>
      </c>
      <c r="S188" s="5">
        <v>191</v>
      </c>
    </row>
    <row r="189" spans="2:19" ht="43.9" customHeight="1">
      <c r="B189" s="2">
        <v>2</v>
      </c>
      <c r="C189" s="14" t="s">
        <v>57</v>
      </c>
      <c r="D189" s="3">
        <v>100</v>
      </c>
      <c r="E189" s="4">
        <v>0.4</v>
      </c>
      <c r="F189" s="4">
        <v>0.4</v>
      </c>
      <c r="G189" s="4">
        <v>9.8000000000000007</v>
      </c>
      <c r="H189" s="4">
        <v>47</v>
      </c>
      <c r="I189" s="4">
        <v>0.03</v>
      </c>
      <c r="J189" s="4">
        <v>10</v>
      </c>
      <c r="K189" s="4">
        <v>0</v>
      </c>
      <c r="L189" s="4">
        <v>0.2</v>
      </c>
      <c r="M189" s="4">
        <v>16</v>
      </c>
      <c r="N189" s="4">
        <v>11</v>
      </c>
      <c r="O189" s="4">
        <v>9</v>
      </c>
      <c r="P189" s="4">
        <v>2.2000000000000002</v>
      </c>
      <c r="Q189" s="4">
        <v>0.02</v>
      </c>
      <c r="R189" s="4">
        <v>2</v>
      </c>
      <c r="S189" s="5">
        <v>403</v>
      </c>
    </row>
    <row r="190" spans="2:19" ht="58.9" customHeight="1">
      <c r="B190" s="2">
        <v>3</v>
      </c>
      <c r="C190" s="14" t="s">
        <v>58</v>
      </c>
      <c r="D190" s="3">
        <v>200</v>
      </c>
      <c r="E190" s="4">
        <v>3.9008000000000003</v>
      </c>
      <c r="F190" s="4">
        <v>3.8431999999999999</v>
      </c>
      <c r="G190" s="4">
        <v>13.666000000000002</v>
      </c>
      <c r="H190" s="4">
        <v>104.52879999999999</v>
      </c>
      <c r="I190" s="4">
        <v>2.4E-2</v>
      </c>
      <c r="J190" s="4">
        <v>0.72</v>
      </c>
      <c r="K190" s="4">
        <v>18</v>
      </c>
      <c r="L190" s="4">
        <v>0</v>
      </c>
      <c r="M190" s="4">
        <v>145.38</v>
      </c>
      <c r="N190" s="4">
        <v>109.2</v>
      </c>
      <c r="O190" s="4">
        <v>16.8</v>
      </c>
      <c r="P190" s="4">
        <v>0.13799999999999998</v>
      </c>
      <c r="Q190" s="4">
        <v>0.15600000000000003</v>
      </c>
      <c r="R190" s="4">
        <v>10.8</v>
      </c>
      <c r="S190" s="5">
        <v>419</v>
      </c>
    </row>
    <row r="191" spans="2:19">
      <c r="B191" s="2">
        <v>4</v>
      </c>
      <c r="C191" s="14" t="s">
        <v>26</v>
      </c>
      <c r="D191" s="3">
        <v>20</v>
      </c>
      <c r="E191" s="4">
        <v>4.6399999999999997</v>
      </c>
      <c r="F191" s="4">
        <v>5.9</v>
      </c>
      <c r="G191" s="4">
        <v>0</v>
      </c>
      <c r="H191" s="4">
        <v>72.8</v>
      </c>
      <c r="I191" s="4">
        <v>8.0000000000000002E-3</v>
      </c>
      <c r="J191" s="4">
        <v>0.14000000000000001</v>
      </c>
      <c r="K191" s="4">
        <v>52</v>
      </c>
      <c r="L191" s="4">
        <v>0.1</v>
      </c>
      <c r="M191" s="4">
        <v>44</v>
      </c>
      <c r="N191" s="4">
        <v>108</v>
      </c>
      <c r="O191" s="4">
        <v>7</v>
      </c>
      <c r="P191" s="4">
        <v>0.2</v>
      </c>
      <c r="Q191" s="4">
        <v>0.06</v>
      </c>
      <c r="R191" s="4">
        <v>0</v>
      </c>
      <c r="S191" s="5">
        <v>16</v>
      </c>
    </row>
    <row r="192" spans="2:19" ht="43.15" customHeight="1">
      <c r="B192" s="2">
        <v>5</v>
      </c>
      <c r="C192" s="14" t="s">
        <v>25</v>
      </c>
      <c r="D192" s="3">
        <v>60</v>
      </c>
      <c r="E192" s="4">
        <v>4.5</v>
      </c>
      <c r="F192" s="4">
        <v>1.74</v>
      </c>
      <c r="G192" s="4">
        <v>30.84</v>
      </c>
      <c r="H192" s="4">
        <v>157.19999999999999</v>
      </c>
      <c r="I192" s="4">
        <v>6.6000000000000003E-2</v>
      </c>
      <c r="J192" s="4">
        <v>0</v>
      </c>
      <c r="K192" s="4">
        <v>0</v>
      </c>
      <c r="L192" s="4">
        <v>1.02</v>
      </c>
      <c r="M192" s="4">
        <v>14.1</v>
      </c>
      <c r="N192" s="4">
        <v>50.4</v>
      </c>
      <c r="O192" s="4">
        <v>7.8</v>
      </c>
      <c r="P192" s="4">
        <v>0.72</v>
      </c>
      <c r="Q192" s="4">
        <v>1.7999999999999999E-2</v>
      </c>
      <c r="R192" s="4">
        <v>0</v>
      </c>
      <c r="S192" s="5">
        <v>18</v>
      </c>
    </row>
    <row r="193" spans="2:19">
      <c r="B193" s="6"/>
      <c r="C193" s="15" t="s">
        <v>28</v>
      </c>
      <c r="D193" s="7"/>
      <c r="E193" s="8">
        <v>20.572800000000001</v>
      </c>
      <c r="F193" s="8">
        <v>21.342199999999998</v>
      </c>
      <c r="G193" s="8">
        <v>79.67</v>
      </c>
      <c r="H193" s="8">
        <v>597.02880000000005</v>
      </c>
      <c r="I193" s="8">
        <v>0.25139999999999996</v>
      </c>
      <c r="J193" s="8">
        <v>11.724000000000002</v>
      </c>
      <c r="K193" s="8">
        <v>106.6</v>
      </c>
      <c r="L193" s="8">
        <v>1.546</v>
      </c>
      <c r="M193" s="8">
        <v>400.37200000000001</v>
      </c>
      <c r="N193" s="8">
        <v>476.45</v>
      </c>
      <c r="O193" s="8">
        <v>104.84799999999998</v>
      </c>
      <c r="P193" s="8">
        <v>4.9155999999999995</v>
      </c>
      <c r="Q193" s="8">
        <v>0.49020000000000008</v>
      </c>
      <c r="R193" s="8">
        <v>27.329800000000002</v>
      </c>
      <c r="S193" s="23"/>
    </row>
    <row r="194" spans="2:19" ht="15.75">
      <c r="B194" s="47" t="s">
        <v>29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9"/>
    </row>
    <row r="195" spans="2:19" ht="24.6" customHeight="1">
      <c r="B195" s="2">
        <v>1</v>
      </c>
      <c r="C195" s="14" t="s">
        <v>45</v>
      </c>
      <c r="D195" s="3">
        <v>100</v>
      </c>
      <c r="E195" s="4">
        <v>1.2</v>
      </c>
      <c r="F195" s="4">
        <v>4.7</v>
      </c>
      <c r="G195" s="4">
        <v>7.7</v>
      </c>
      <c r="H195" s="4">
        <v>78</v>
      </c>
      <c r="I195" s="4">
        <v>0.03</v>
      </c>
      <c r="J195" s="4">
        <v>9.6</v>
      </c>
      <c r="K195" s="4">
        <v>0</v>
      </c>
      <c r="L195" s="4">
        <v>2.1</v>
      </c>
      <c r="M195" s="4">
        <v>32</v>
      </c>
      <c r="N195" s="4">
        <v>30</v>
      </c>
      <c r="O195" s="4">
        <v>13</v>
      </c>
      <c r="P195" s="4">
        <v>0.8</v>
      </c>
      <c r="Q195" s="4">
        <v>0.03</v>
      </c>
      <c r="R195" s="4">
        <v>0</v>
      </c>
      <c r="S195" s="5">
        <v>25</v>
      </c>
    </row>
    <row r="196" spans="2:19" ht="43.9" customHeight="1">
      <c r="B196" s="2">
        <v>2</v>
      </c>
      <c r="C196" s="14" t="s">
        <v>46</v>
      </c>
      <c r="D196" s="3">
        <v>250</v>
      </c>
      <c r="E196" s="4">
        <v>2.1115000000000004</v>
      </c>
      <c r="F196" s="4">
        <v>3.7925000000000004</v>
      </c>
      <c r="G196" s="4">
        <v>11.63125</v>
      </c>
      <c r="H196" s="4">
        <v>89.347500000000025</v>
      </c>
      <c r="I196" s="4">
        <v>5.7625000000000003E-2</v>
      </c>
      <c r="J196" s="4">
        <v>15.442500000000001</v>
      </c>
      <c r="K196" s="4">
        <v>7.5</v>
      </c>
      <c r="L196" s="4">
        <v>1.3049999999999999</v>
      </c>
      <c r="M196" s="4">
        <v>112.67749999999999</v>
      </c>
      <c r="N196" s="4">
        <v>54.189999999999991</v>
      </c>
      <c r="O196" s="4">
        <v>24.71</v>
      </c>
      <c r="P196" s="4">
        <v>1.141</v>
      </c>
      <c r="Q196" s="4">
        <v>6.372499999999999E-2</v>
      </c>
      <c r="R196" s="4">
        <v>5.7249999999999996</v>
      </c>
      <c r="S196" s="5">
        <v>119</v>
      </c>
    </row>
    <row r="197" spans="2:19" ht="33" customHeight="1">
      <c r="B197" s="2">
        <v>3</v>
      </c>
      <c r="C197" s="14" t="s">
        <v>51</v>
      </c>
      <c r="D197" s="3">
        <v>100</v>
      </c>
      <c r="E197" s="4">
        <v>20.678000000000008</v>
      </c>
      <c r="F197" s="4">
        <v>4.6970000000000001</v>
      </c>
      <c r="G197" s="4">
        <v>16.588000000000001</v>
      </c>
      <c r="H197" s="4">
        <v>191.48</v>
      </c>
      <c r="I197" s="4">
        <v>0.12440000000000001</v>
      </c>
      <c r="J197" s="4">
        <v>1.1600000000000001</v>
      </c>
      <c r="K197" s="4">
        <v>21.502000000000002</v>
      </c>
      <c r="L197" s="4">
        <v>1.3720000000000001</v>
      </c>
      <c r="M197" s="4">
        <v>403.26000000000005</v>
      </c>
      <c r="N197" s="4">
        <v>595.31000000000006</v>
      </c>
      <c r="O197" s="4">
        <v>37.24</v>
      </c>
      <c r="P197" s="4">
        <v>0.85600000000000009</v>
      </c>
      <c r="Q197" s="4">
        <v>0.10780000000000003</v>
      </c>
      <c r="R197" s="9">
        <v>151.35000000000002</v>
      </c>
      <c r="S197" s="5" t="s">
        <v>52</v>
      </c>
    </row>
    <row r="198" spans="2:19" ht="89.45" customHeight="1">
      <c r="B198" s="2">
        <v>4</v>
      </c>
      <c r="C198" s="14" t="s">
        <v>96</v>
      </c>
      <c r="D198" s="3">
        <v>220</v>
      </c>
      <c r="E198" s="4">
        <v>5.6408000000000005</v>
      </c>
      <c r="F198" s="4">
        <v>6.5625999999999998</v>
      </c>
      <c r="G198" s="4">
        <v>45.594999999999999</v>
      </c>
      <c r="H198" s="4">
        <v>264.50600000000003</v>
      </c>
      <c r="I198" s="4">
        <v>0.33527999999999997</v>
      </c>
      <c r="J198" s="4">
        <v>27.94</v>
      </c>
      <c r="K198" s="4">
        <v>19.8</v>
      </c>
      <c r="L198" s="4">
        <v>0.34539999999999998</v>
      </c>
      <c r="M198" s="4">
        <v>44.321199999999997</v>
      </c>
      <c r="N198" s="4">
        <v>163.636</v>
      </c>
      <c r="O198" s="4">
        <v>64.358800000000002</v>
      </c>
      <c r="P198" s="4">
        <v>2.5405600000000002</v>
      </c>
      <c r="Q198" s="4">
        <v>0.23011999999999999</v>
      </c>
      <c r="R198" s="4">
        <v>14.563999999999998</v>
      </c>
      <c r="S198" s="5">
        <v>346</v>
      </c>
    </row>
    <row r="199" spans="2:19" ht="27" customHeight="1">
      <c r="B199" s="2">
        <v>5</v>
      </c>
      <c r="C199" s="14" t="s">
        <v>97</v>
      </c>
      <c r="D199" s="3">
        <v>200</v>
      </c>
      <c r="E199" s="4">
        <v>0.13500000000000001</v>
      </c>
      <c r="F199" s="4">
        <v>3.2000000000000001E-2</v>
      </c>
      <c r="G199" s="4">
        <v>15.428000000000003</v>
      </c>
      <c r="H199" s="4">
        <v>62.150000000000006</v>
      </c>
      <c r="I199" s="4">
        <v>4.7999999999999996E-3</v>
      </c>
      <c r="J199" s="4">
        <v>2.4</v>
      </c>
      <c r="K199" s="4">
        <v>0</v>
      </c>
      <c r="L199" s="4">
        <v>4.8000000000000001E-2</v>
      </c>
      <c r="M199" s="4">
        <v>11.55</v>
      </c>
      <c r="N199" s="4">
        <v>10.19</v>
      </c>
      <c r="O199" s="4">
        <v>4.16</v>
      </c>
      <c r="P199" s="4">
        <v>0.10400000000000001</v>
      </c>
      <c r="Q199" s="4">
        <v>4.7999999999999996E-3</v>
      </c>
      <c r="R199" s="4">
        <v>0.32</v>
      </c>
      <c r="S199" s="5">
        <v>431</v>
      </c>
    </row>
    <row r="200" spans="2:19" ht="43.9" customHeight="1">
      <c r="B200" s="2">
        <v>6</v>
      </c>
      <c r="C200" s="14" t="s">
        <v>25</v>
      </c>
      <c r="D200" s="3">
        <v>40</v>
      </c>
      <c r="E200" s="4">
        <v>3</v>
      </c>
      <c r="F200" s="4">
        <v>1.1599999999999999</v>
      </c>
      <c r="G200" s="4">
        <v>20.56</v>
      </c>
      <c r="H200" s="4">
        <v>104.8</v>
      </c>
      <c r="I200" s="4">
        <v>4.4000000000000004E-2</v>
      </c>
      <c r="J200" s="4">
        <v>0</v>
      </c>
      <c r="K200" s="4">
        <v>0</v>
      </c>
      <c r="L200" s="4">
        <v>0.68</v>
      </c>
      <c r="M200" s="4">
        <v>9.4</v>
      </c>
      <c r="N200" s="4">
        <v>33.6</v>
      </c>
      <c r="O200" s="4">
        <v>5.2</v>
      </c>
      <c r="P200" s="4">
        <v>0.48</v>
      </c>
      <c r="Q200" s="4">
        <v>1.2E-2</v>
      </c>
      <c r="R200" s="4">
        <v>0</v>
      </c>
      <c r="S200" s="5">
        <v>18</v>
      </c>
    </row>
    <row r="201" spans="2:19" ht="48.6" customHeight="1">
      <c r="B201" s="2">
        <v>7</v>
      </c>
      <c r="C201" s="14" t="s">
        <v>34</v>
      </c>
      <c r="D201" s="3">
        <v>60</v>
      </c>
      <c r="E201" s="4">
        <v>3.36</v>
      </c>
      <c r="F201" s="4">
        <v>0.66</v>
      </c>
      <c r="G201" s="4">
        <v>29.64</v>
      </c>
      <c r="H201" s="4">
        <v>139.19999999999999</v>
      </c>
      <c r="I201" s="4">
        <v>6.6000000000000003E-2</v>
      </c>
      <c r="J201" s="4">
        <v>0</v>
      </c>
      <c r="K201" s="4">
        <v>0</v>
      </c>
      <c r="L201" s="4">
        <v>0.54</v>
      </c>
      <c r="M201" s="4">
        <v>150</v>
      </c>
      <c r="N201" s="4">
        <v>150</v>
      </c>
      <c r="O201" s="4">
        <v>15</v>
      </c>
      <c r="P201" s="4">
        <v>1.86</v>
      </c>
      <c r="Q201" s="4">
        <v>1.7999999999999999E-2</v>
      </c>
      <c r="R201" s="4">
        <v>6</v>
      </c>
      <c r="S201" s="5">
        <v>19</v>
      </c>
    </row>
    <row r="202" spans="2:19">
      <c r="B202" s="6"/>
      <c r="C202" s="15" t="s">
        <v>28</v>
      </c>
      <c r="D202" s="7"/>
      <c r="E202" s="8">
        <v>44.412300000000002</v>
      </c>
      <c r="F202" s="8">
        <v>26.24785</v>
      </c>
      <c r="G202" s="8">
        <v>149.72125</v>
      </c>
      <c r="H202" s="8">
        <v>1002.3335</v>
      </c>
      <c r="I202" s="8">
        <v>0.69897999999999993</v>
      </c>
      <c r="J202" s="8">
        <v>55.517499999999998</v>
      </c>
      <c r="K202" s="8">
        <v>48.807000000000002</v>
      </c>
      <c r="L202" s="8">
        <v>7.0513999999999992</v>
      </c>
      <c r="M202" s="8">
        <v>804.11995000000002</v>
      </c>
      <c r="N202" s="8">
        <v>1111.261</v>
      </c>
      <c r="O202" s="8">
        <v>174.32129999999998</v>
      </c>
      <c r="P202" s="8">
        <v>8.779935</v>
      </c>
      <c r="Q202" s="8">
        <v>0.50368250000000003</v>
      </c>
      <c r="R202" s="8">
        <v>180.29025000000001</v>
      </c>
      <c r="S202" s="23"/>
    </row>
    <row r="203" spans="2:19" ht="15.75">
      <c r="B203" s="47" t="s">
        <v>35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9"/>
    </row>
    <row r="204" spans="2:19" ht="30" customHeight="1">
      <c r="B204" s="2">
        <v>1</v>
      </c>
      <c r="C204" s="14" t="s">
        <v>98</v>
      </c>
      <c r="D204" s="3">
        <v>200</v>
      </c>
      <c r="E204" s="4">
        <v>13.730000000000002</v>
      </c>
      <c r="F204" s="4">
        <v>15.206199999999999</v>
      </c>
      <c r="G204" s="4">
        <v>70.859400000000022</v>
      </c>
      <c r="H204" s="4">
        <v>474.98800000000006</v>
      </c>
      <c r="I204" s="4">
        <v>0.17858000000000002</v>
      </c>
      <c r="J204" s="4">
        <v>0.48</v>
      </c>
      <c r="K204" s="4">
        <v>30.016399999999997</v>
      </c>
      <c r="L204" s="4">
        <v>3.6652000000000005</v>
      </c>
      <c r="M204" s="4">
        <v>124.764</v>
      </c>
      <c r="N204" s="4">
        <v>178.14800000000002</v>
      </c>
      <c r="O204" s="4">
        <v>27.281999999999996</v>
      </c>
      <c r="P204" s="4">
        <v>1.5300000000000002</v>
      </c>
      <c r="Q204" s="4">
        <v>0.20824000000000001</v>
      </c>
      <c r="R204" s="4">
        <v>11.763999999999999</v>
      </c>
      <c r="S204" s="5">
        <v>726</v>
      </c>
    </row>
    <row r="205" spans="2:19" ht="27" customHeight="1">
      <c r="B205" s="2">
        <v>2</v>
      </c>
      <c r="C205" s="14" t="s">
        <v>80</v>
      </c>
      <c r="D205" s="3">
        <v>30</v>
      </c>
      <c r="E205" s="4">
        <v>2.16</v>
      </c>
      <c r="F205" s="4">
        <v>2.5499999999999998</v>
      </c>
      <c r="G205" s="4">
        <v>16.649999999999999</v>
      </c>
      <c r="H205" s="4">
        <v>98.4</v>
      </c>
      <c r="I205" s="4">
        <v>1.7999999999999999E-2</v>
      </c>
      <c r="J205" s="4">
        <v>0.3</v>
      </c>
      <c r="K205" s="4">
        <v>12.6</v>
      </c>
      <c r="L205" s="4">
        <v>0.06</v>
      </c>
      <c r="M205" s="4">
        <v>92.1</v>
      </c>
      <c r="N205" s="4">
        <v>65.7</v>
      </c>
      <c r="O205" s="4">
        <v>10.199999999999999</v>
      </c>
      <c r="P205" s="4">
        <v>0.06</v>
      </c>
      <c r="Q205" s="4">
        <v>0.114</v>
      </c>
      <c r="R205" s="4">
        <v>2.7</v>
      </c>
      <c r="S205" s="5">
        <v>371</v>
      </c>
    </row>
    <row r="206" spans="2:19" ht="41.45" customHeight="1">
      <c r="B206" s="2">
        <v>3</v>
      </c>
      <c r="C206" s="14" t="s">
        <v>57</v>
      </c>
      <c r="D206" s="3">
        <v>100</v>
      </c>
      <c r="E206" s="4">
        <v>0.8</v>
      </c>
      <c r="F206" s="4">
        <v>0.2</v>
      </c>
      <c r="G206" s="4">
        <v>7.5</v>
      </c>
      <c r="H206" s="4">
        <v>38</v>
      </c>
      <c r="I206" s="4">
        <v>0.06</v>
      </c>
      <c r="J206" s="4">
        <v>38</v>
      </c>
      <c r="K206" s="4">
        <v>0</v>
      </c>
      <c r="L206" s="4">
        <v>0.2</v>
      </c>
      <c r="M206" s="4">
        <v>35</v>
      </c>
      <c r="N206" s="4">
        <v>17</v>
      </c>
      <c r="O206" s="4">
        <v>11</v>
      </c>
      <c r="P206" s="4">
        <v>0.1</v>
      </c>
      <c r="Q206" s="4">
        <v>0.03</v>
      </c>
      <c r="R206" s="4">
        <v>0</v>
      </c>
      <c r="S206" s="5">
        <v>399</v>
      </c>
    </row>
    <row r="207" spans="2:19" ht="28.15" customHeight="1">
      <c r="B207" s="2">
        <v>4</v>
      </c>
      <c r="C207" s="14" t="s">
        <v>65</v>
      </c>
      <c r="D207" s="3">
        <v>200</v>
      </c>
      <c r="E207" s="4">
        <v>2</v>
      </c>
      <c r="F207" s="4">
        <v>0.2</v>
      </c>
      <c r="G207" s="4">
        <v>20.2</v>
      </c>
      <c r="H207" s="4">
        <v>92</v>
      </c>
      <c r="I207" s="4">
        <v>0.02</v>
      </c>
      <c r="J207" s="4">
        <v>4</v>
      </c>
      <c r="K207" s="4">
        <v>0</v>
      </c>
      <c r="L207" s="4">
        <v>0.2</v>
      </c>
      <c r="M207" s="4">
        <v>14</v>
      </c>
      <c r="N207" s="4">
        <v>14</v>
      </c>
      <c r="O207" s="4">
        <v>8</v>
      </c>
      <c r="P207" s="4">
        <v>2.8</v>
      </c>
      <c r="Q207" s="4">
        <v>0.02</v>
      </c>
      <c r="R207" s="4">
        <v>0</v>
      </c>
      <c r="S207" s="5">
        <v>484</v>
      </c>
    </row>
    <row r="208" spans="2:19" ht="37.9" customHeight="1">
      <c r="B208" s="2">
        <v>5</v>
      </c>
      <c r="C208" s="14" t="s">
        <v>25</v>
      </c>
      <c r="D208" s="3">
        <v>20</v>
      </c>
      <c r="E208" s="4">
        <v>1.5</v>
      </c>
      <c r="F208" s="4">
        <v>0.57999999999999996</v>
      </c>
      <c r="G208" s="4">
        <v>10.28</v>
      </c>
      <c r="H208" s="4">
        <v>52.4</v>
      </c>
      <c r="I208" s="4">
        <v>2.2000000000000002E-2</v>
      </c>
      <c r="J208" s="4">
        <v>0</v>
      </c>
      <c r="K208" s="4">
        <v>0</v>
      </c>
      <c r="L208" s="4">
        <v>0.34</v>
      </c>
      <c r="M208" s="4">
        <v>4.7</v>
      </c>
      <c r="N208" s="4">
        <v>16.8</v>
      </c>
      <c r="O208" s="4">
        <v>2.6</v>
      </c>
      <c r="P208" s="4">
        <v>0.24</v>
      </c>
      <c r="Q208" s="4">
        <v>6.0000000000000001E-3</v>
      </c>
      <c r="R208" s="4">
        <v>0</v>
      </c>
      <c r="S208" s="5">
        <v>18</v>
      </c>
    </row>
    <row r="209" spans="2:19">
      <c r="B209" s="2">
        <v>6</v>
      </c>
      <c r="C209" s="14" t="s">
        <v>38</v>
      </c>
      <c r="D209" s="3">
        <v>10</v>
      </c>
      <c r="E209" s="4">
        <v>0.08</v>
      </c>
      <c r="F209" s="4">
        <v>8.25</v>
      </c>
      <c r="G209" s="4">
        <v>0.08</v>
      </c>
      <c r="H209" s="4">
        <v>74.8</v>
      </c>
      <c r="I209" s="4">
        <v>0</v>
      </c>
      <c r="J209" s="4">
        <v>0</v>
      </c>
      <c r="K209" s="4">
        <v>30</v>
      </c>
      <c r="L209" s="4">
        <v>0.1</v>
      </c>
      <c r="M209" s="4">
        <v>1.2</v>
      </c>
      <c r="N209" s="4">
        <v>1.9</v>
      </c>
      <c r="O209" s="4">
        <v>0</v>
      </c>
      <c r="P209" s="4">
        <v>0.02</v>
      </c>
      <c r="Q209" s="4">
        <v>0.01</v>
      </c>
      <c r="R209" s="4">
        <v>0.9</v>
      </c>
      <c r="S209" s="5">
        <v>13</v>
      </c>
    </row>
    <row r="210" spans="2:19">
      <c r="B210" s="6"/>
      <c r="C210" s="15" t="s">
        <v>28</v>
      </c>
      <c r="D210" s="7"/>
      <c r="E210" s="8">
        <v>20.27</v>
      </c>
      <c r="F210" s="8">
        <v>26.986199999999997</v>
      </c>
      <c r="G210" s="8">
        <v>125.56940000000003</v>
      </c>
      <c r="H210" s="8">
        <v>830.58799999999997</v>
      </c>
      <c r="I210" s="8">
        <v>0.29858000000000007</v>
      </c>
      <c r="J210" s="8">
        <v>42.78</v>
      </c>
      <c r="K210" s="8">
        <v>72.616399999999999</v>
      </c>
      <c r="L210" s="8">
        <v>4.5651999999999999</v>
      </c>
      <c r="M210" s="8">
        <v>271.76399999999995</v>
      </c>
      <c r="N210" s="8">
        <v>293.548</v>
      </c>
      <c r="O210" s="8">
        <v>59.082000000000001</v>
      </c>
      <c r="P210" s="8">
        <v>4.75</v>
      </c>
      <c r="Q210" s="8">
        <v>0.38824000000000003</v>
      </c>
      <c r="R210" s="8">
        <v>15.363999999999999</v>
      </c>
      <c r="S210" s="23"/>
    </row>
    <row r="211" spans="2:19">
      <c r="B211" s="6"/>
      <c r="C211" s="15" t="s">
        <v>40</v>
      </c>
      <c r="D211" s="7"/>
      <c r="E211" s="8">
        <v>85.255099999999999</v>
      </c>
      <c r="F211" s="8">
        <v>74.576249999999987</v>
      </c>
      <c r="G211" s="8">
        <v>354.96065000000004</v>
      </c>
      <c r="H211" s="8">
        <v>2429.9503</v>
      </c>
      <c r="I211" s="8">
        <v>1.2489599999999998</v>
      </c>
      <c r="J211" s="8">
        <v>110.0215</v>
      </c>
      <c r="K211" s="8">
        <v>228.02339999999998</v>
      </c>
      <c r="L211" s="8">
        <v>13.162599999999998</v>
      </c>
      <c r="M211" s="8">
        <v>1476.25595</v>
      </c>
      <c r="N211" s="8">
        <v>1881.259</v>
      </c>
      <c r="O211" s="8">
        <v>338.25129999999996</v>
      </c>
      <c r="P211" s="8">
        <v>18.445535</v>
      </c>
      <c r="Q211" s="8">
        <v>1.3821225000000001</v>
      </c>
      <c r="R211" s="8">
        <v>222.98405000000002</v>
      </c>
      <c r="S211" s="23"/>
    </row>
    <row r="212" spans="2:19" ht="15">
      <c r="B212" s="53" t="s">
        <v>99</v>
      </c>
      <c r="C212" s="54" t="s">
        <v>99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5"/>
    </row>
    <row r="213" spans="2:19" ht="15.75">
      <c r="B213" s="47" t="s">
        <v>22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9"/>
    </row>
    <row r="214" spans="2:19" ht="30.6" customHeight="1">
      <c r="B214" s="2">
        <v>1</v>
      </c>
      <c r="C214" s="14" t="s">
        <v>67</v>
      </c>
      <c r="D214" s="3">
        <v>250</v>
      </c>
      <c r="E214" s="4">
        <v>26.102499999999999</v>
      </c>
      <c r="F214" s="4">
        <v>28.087500000000006</v>
      </c>
      <c r="G214" s="4">
        <v>4.8775000000000004</v>
      </c>
      <c r="H214" s="4">
        <v>376.77499999999998</v>
      </c>
      <c r="I214" s="4">
        <v>0.14625000000000002</v>
      </c>
      <c r="J214" s="4">
        <v>0.45</v>
      </c>
      <c r="K214" s="4">
        <v>26.4375</v>
      </c>
      <c r="L214" s="4">
        <v>1.175</v>
      </c>
      <c r="M214" s="4">
        <v>196.315</v>
      </c>
      <c r="N214" s="4">
        <v>429.57499999999999</v>
      </c>
      <c r="O214" s="4">
        <v>33.11</v>
      </c>
      <c r="P214" s="4">
        <v>4.7869999999999999</v>
      </c>
      <c r="Q214" s="4">
        <v>0.92749999999999999</v>
      </c>
      <c r="R214" s="4">
        <v>44.7</v>
      </c>
      <c r="S214" s="5">
        <v>232</v>
      </c>
    </row>
    <row r="215" spans="2:19" ht="70.900000000000006" customHeight="1">
      <c r="B215" s="2">
        <v>2</v>
      </c>
      <c r="C215" s="14" t="s">
        <v>85</v>
      </c>
      <c r="D215" s="3">
        <v>50</v>
      </c>
      <c r="E215" s="4">
        <v>4.4310999999999998</v>
      </c>
      <c r="F215" s="4">
        <v>3.7650000000000001</v>
      </c>
      <c r="G215" s="4">
        <v>26.533049999999999</v>
      </c>
      <c r="H215" s="4">
        <v>157.69749999999999</v>
      </c>
      <c r="I215" s="4">
        <v>6.3490000000000019E-2</v>
      </c>
      <c r="J215" s="4">
        <v>7.9199999999999993E-2</v>
      </c>
      <c r="K215" s="4">
        <v>10.0985</v>
      </c>
      <c r="L215" s="4">
        <v>0.59725000000000006</v>
      </c>
      <c r="M215" s="4">
        <v>27.892499999999998</v>
      </c>
      <c r="N215" s="4">
        <v>52.393000000000008</v>
      </c>
      <c r="O215" s="4">
        <v>8.5374999999999996</v>
      </c>
      <c r="P215" s="4">
        <v>0.60035000000000005</v>
      </c>
      <c r="Q215" s="4">
        <v>5.6760000000000005E-2</v>
      </c>
      <c r="R215" s="4">
        <v>2.8522499999999997</v>
      </c>
      <c r="S215" s="5">
        <v>551</v>
      </c>
    </row>
    <row r="216" spans="2:19" ht="28.9" customHeight="1">
      <c r="B216" s="2">
        <v>3</v>
      </c>
      <c r="C216" s="14" t="s">
        <v>39</v>
      </c>
      <c r="D216" s="3">
        <v>200</v>
      </c>
      <c r="E216" s="4">
        <v>0</v>
      </c>
      <c r="F216" s="4">
        <v>0</v>
      </c>
      <c r="G216" s="4">
        <v>5.9940000000000007</v>
      </c>
      <c r="H216" s="4">
        <v>23.94</v>
      </c>
      <c r="I216" s="4">
        <v>0</v>
      </c>
      <c r="J216" s="4">
        <v>0</v>
      </c>
      <c r="K216" s="4">
        <v>0</v>
      </c>
      <c r="L216" s="4">
        <v>0</v>
      </c>
      <c r="M216" s="4">
        <v>3.645</v>
      </c>
      <c r="N216" s="4">
        <v>5.7679999999999998</v>
      </c>
      <c r="O216" s="4">
        <v>0</v>
      </c>
      <c r="P216" s="4">
        <v>1.7999999999999999E-2</v>
      </c>
      <c r="Q216" s="4">
        <v>0</v>
      </c>
      <c r="R216" s="4">
        <v>0</v>
      </c>
      <c r="S216" s="5">
        <v>420</v>
      </c>
    </row>
    <row r="217" spans="2:19" ht="42.6" customHeight="1">
      <c r="B217" s="2">
        <v>4</v>
      </c>
      <c r="C217" s="14" t="s">
        <v>25</v>
      </c>
      <c r="D217" s="3">
        <v>60</v>
      </c>
      <c r="E217" s="4">
        <v>4.5</v>
      </c>
      <c r="F217" s="4">
        <v>1.74</v>
      </c>
      <c r="G217" s="4">
        <v>30.84</v>
      </c>
      <c r="H217" s="4">
        <v>157.19999999999999</v>
      </c>
      <c r="I217" s="4">
        <v>6.6000000000000003E-2</v>
      </c>
      <c r="J217" s="4">
        <v>0</v>
      </c>
      <c r="K217" s="4">
        <v>0</v>
      </c>
      <c r="L217" s="4">
        <v>1.02</v>
      </c>
      <c r="M217" s="4">
        <v>14.1</v>
      </c>
      <c r="N217" s="4">
        <v>50.4</v>
      </c>
      <c r="O217" s="4">
        <v>7.8</v>
      </c>
      <c r="P217" s="4">
        <v>0.72</v>
      </c>
      <c r="Q217" s="4">
        <v>1.7999999999999999E-2</v>
      </c>
      <c r="R217" s="4">
        <v>0</v>
      </c>
      <c r="S217" s="5">
        <v>18</v>
      </c>
    </row>
    <row r="218" spans="2:19" ht="27.6" customHeight="1">
      <c r="B218" s="2">
        <v>5</v>
      </c>
      <c r="C218" s="14" t="s">
        <v>27</v>
      </c>
      <c r="D218" s="3">
        <v>20</v>
      </c>
      <c r="E218" s="4">
        <v>1.5</v>
      </c>
      <c r="F218" s="4">
        <v>1.96</v>
      </c>
      <c r="G218" s="4">
        <v>14.88</v>
      </c>
      <c r="H218" s="4">
        <v>83.4</v>
      </c>
      <c r="I218" s="4">
        <v>1.6E-2</v>
      </c>
      <c r="J218" s="4">
        <v>0</v>
      </c>
      <c r="K218" s="4">
        <v>2</v>
      </c>
      <c r="L218" s="4">
        <v>0.7</v>
      </c>
      <c r="M218" s="4">
        <v>5.8</v>
      </c>
      <c r="N218" s="4">
        <v>18</v>
      </c>
      <c r="O218" s="4">
        <v>4</v>
      </c>
      <c r="P218" s="4">
        <v>0.42</v>
      </c>
      <c r="Q218" s="4">
        <v>0.01</v>
      </c>
      <c r="R218" s="4">
        <v>0</v>
      </c>
      <c r="S218" s="5">
        <v>9</v>
      </c>
    </row>
    <row r="219" spans="2:19">
      <c r="B219" s="6"/>
      <c r="C219" s="15" t="s">
        <v>28</v>
      </c>
      <c r="D219" s="7"/>
      <c r="E219" s="8">
        <v>36.5336</v>
      </c>
      <c r="F219" s="8">
        <v>35.552500000000009</v>
      </c>
      <c r="G219" s="8">
        <v>83.124549999999999</v>
      </c>
      <c r="H219" s="8">
        <f>SUM(H214:H218)</f>
        <v>799.01249999999993</v>
      </c>
      <c r="I219" s="8">
        <v>0.29174000000000005</v>
      </c>
      <c r="J219" s="8">
        <v>0.5292</v>
      </c>
      <c r="K219" s="8">
        <v>38.536000000000001</v>
      </c>
      <c r="L219" s="8">
        <v>3.4922500000000003</v>
      </c>
      <c r="M219" s="8">
        <v>247.7525</v>
      </c>
      <c r="N219" s="8">
        <v>556.13599999999997</v>
      </c>
      <c r="O219" s="8">
        <v>53.447499999999998</v>
      </c>
      <c r="P219" s="8">
        <v>6.5453499999999991</v>
      </c>
      <c r="Q219" s="8">
        <v>1.0122599999999999</v>
      </c>
      <c r="R219" s="8">
        <v>47.552250000000001</v>
      </c>
      <c r="S219" s="23"/>
    </row>
    <row r="220" spans="2:19" ht="15.75">
      <c r="B220" s="47" t="s">
        <v>29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9"/>
    </row>
    <row r="221" spans="2:19" ht="27" customHeight="1">
      <c r="B221" s="2">
        <v>1</v>
      </c>
      <c r="C221" s="14" t="s">
        <v>100</v>
      </c>
      <c r="D221" s="3">
        <v>100</v>
      </c>
      <c r="E221" s="4">
        <v>2.8766666666666669</v>
      </c>
      <c r="F221" s="4">
        <v>7.3753333333333337</v>
      </c>
      <c r="G221" s="4">
        <v>10.179333333333334</v>
      </c>
      <c r="H221" s="4">
        <v>119.04666666666667</v>
      </c>
      <c r="I221" s="4">
        <v>9.0400000000000008E-2</v>
      </c>
      <c r="J221" s="4">
        <v>7.0333333333333341</v>
      </c>
      <c r="K221" s="4">
        <v>0.01</v>
      </c>
      <c r="L221" s="4">
        <v>2.8853333333333335</v>
      </c>
      <c r="M221" s="4">
        <v>37.226666666666667</v>
      </c>
      <c r="N221" s="4">
        <v>68.563333333333347</v>
      </c>
      <c r="O221" s="4">
        <v>25.200000000000003</v>
      </c>
      <c r="P221" s="4">
        <v>0.94766666666666677</v>
      </c>
      <c r="Q221" s="4">
        <v>0.10626666666666668</v>
      </c>
      <c r="R221" s="4">
        <v>6.2666666666666675</v>
      </c>
      <c r="S221" s="5">
        <v>94</v>
      </c>
    </row>
    <row r="222" spans="2:19" ht="25.15" customHeight="1">
      <c r="B222" s="2">
        <v>2</v>
      </c>
      <c r="C222" s="14" t="s">
        <v>101</v>
      </c>
      <c r="D222" s="3">
        <v>250</v>
      </c>
      <c r="E222" s="4">
        <v>6.95</v>
      </c>
      <c r="F222" s="4">
        <v>4.3087500000000007</v>
      </c>
      <c r="G222" s="4">
        <v>14.2</v>
      </c>
      <c r="H222" s="4">
        <v>124.15</v>
      </c>
      <c r="I222" s="4">
        <v>0.139375</v>
      </c>
      <c r="J222" s="4">
        <v>15.3125</v>
      </c>
      <c r="K222" s="4">
        <v>3.125</v>
      </c>
      <c r="L222" s="4">
        <v>2.2062500000000003</v>
      </c>
      <c r="M222" s="4">
        <v>129.83999999999997</v>
      </c>
      <c r="N222" s="4">
        <v>217.07500000000005</v>
      </c>
      <c r="O222" s="4">
        <v>33.484999999999999</v>
      </c>
      <c r="P222" s="4">
        <v>1.17075</v>
      </c>
      <c r="Q222" s="4">
        <v>9.4375000000000014E-2</v>
      </c>
      <c r="R222" s="4">
        <v>46.812499999999993</v>
      </c>
      <c r="S222" s="5">
        <v>151</v>
      </c>
    </row>
    <row r="223" spans="2:19" ht="24.6" customHeight="1">
      <c r="B223" s="2">
        <v>3</v>
      </c>
      <c r="C223" s="14" t="s">
        <v>102</v>
      </c>
      <c r="D223" s="3">
        <v>280</v>
      </c>
      <c r="E223" s="4">
        <v>22.49625</v>
      </c>
      <c r="F223" s="4">
        <v>28.113283333333339</v>
      </c>
      <c r="G223" s="4">
        <v>54.740816666666667</v>
      </c>
      <c r="H223" s="4">
        <v>541.24466666666672</v>
      </c>
      <c r="I223" s="4">
        <v>0.13591666666666669</v>
      </c>
      <c r="J223" s="4">
        <v>7.2555000000000014</v>
      </c>
      <c r="K223" s="4">
        <v>55.533333333333331</v>
      </c>
      <c r="L223" s="4">
        <v>6.0778666666666661</v>
      </c>
      <c r="M223" s="4">
        <v>35.81783333333334</v>
      </c>
      <c r="N223" s="4">
        <v>252.43400000000003</v>
      </c>
      <c r="O223" s="4">
        <v>59.152333333333345</v>
      </c>
      <c r="P223" s="4">
        <v>2.3895666666666666</v>
      </c>
      <c r="Q223" s="4">
        <v>0.17244500000000001</v>
      </c>
      <c r="R223" s="4">
        <v>6.8091333333333344</v>
      </c>
      <c r="S223" s="5">
        <v>331</v>
      </c>
    </row>
    <row r="224" spans="2:19" ht="39.6" customHeight="1">
      <c r="B224" s="2">
        <v>4</v>
      </c>
      <c r="C224" s="14" t="s">
        <v>54</v>
      </c>
      <c r="D224" s="3">
        <v>200</v>
      </c>
      <c r="E224" s="4">
        <v>7.3200000000000001E-3</v>
      </c>
      <c r="F224" s="4">
        <v>4.4399999999999995E-2</v>
      </c>
      <c r="G224" s="4">
        <v>12.830400000000003</v>
      </c>
      <c r="H224" s="4">
        <v>51.48</v>
      </c>
      <c r="I224" s="4">
        <v>0</v>
      </c>
      <c r="J224" s="4">
        <v>0</v>
      </c>
      <c r="K224" s="4">
        <v>0</v>
      </c>
      <c r="L224" s="4">
        <v>0</v>
      </c>
      <c r="M224" s="4">
        <v>0.36</v>
      </c>
      <c r="N224" s="4">
        <v>0</v>
      </c>
      <c r="O224" s="4">
        <v>0</v>
      </c>
      <c r="P224" s="4">
        <v>3.5999999999999997E-2</v>
      </c>
      <c r="Q224" s="4">
        <v>0</v>
      </c>
      <c r="R224" s="4">
        <v>0</v>
      </c>
      <c r="S224" s="5">
        <v>476</v>
      </c>
    </row>
    <row r="225" spans="2:19" ht="41.45" customHeight="1">
      <c r="B225" s="2">
        <v>5</v>
      </c>
      <c r="C225" s="14" t="s">
        <v>25</v>
      </c>
      <c r="D225" s="3">
        <v>20</v>
      </c>
      <c r="E225" s="4">
        <v>1.5</v>
      </c>
      <c r="F225" s="4">
        <v>0.57999999999999996</v>
      </c>
      <c r="G225" s="4">
        <v>10.28</v>
      </c>
      <c r="H225" s="4">
        <v>52.4</v>
      </c>
      <c r="I225" s="4">
        <v>2.2000000000000002E-2</v>
      </c>
      <c r="J225" s="4">
        <v>0</v>
      </c>
      <c r="K225" s="4">
        <v>0</v>
      </c>
      <c r="L225" s="4">
        <v>0.34</v>
      </c>
      <c r="M225" s="4">
        <v>4.7</v>
      </c>
      <c r="N225" s="4">
        <v>16.8</v>
      </c>
      <c r="O225" s="4">
        <v>2.6</v>
      </c>
      <c r="P225" s="4">
        <v>0.24</v>
      </c>
      <c r="Q225" s="4">
        <v>6.0000000000000001E-3</v>
      </c>
      <c r="R225" s="4">
        <v>0</v>
      </c>
      <c r="S225" s="5">
        <v>18</v>
      </c>
    </row>
    <row r="226" spans="2:19" ht="47.45" customHeight="1">
      <c r="B226" s="2">
        <v>6</v>
      </c>
      <c r="C226" s="14" t="s">
        <v>34</v>
      </c>
      <c r="D226" s="3">
        <v>20</v>
      </c>
      <c r="E226" s="4">
        <v>1.1200000000000001</v>
      </c>
      <c r="F226" s="4">
        <v>0.22</v>
      </c>
      <c r="G226" s="4">
        <v>9.8800000000000008</v>
      </c>
      <c r="H226" s="4">
        <v>46.4</v>
      </c>
      <c r="I226" s="4">
        <v>2.2000000000000002E-2</v>
      </c>
      <c r="J226" s="4">
        <v>0</v>
      </c>
      <c r="K226" s="4">
        <v>0</v>
      </c>
      <c r="L226" s="4">
        <v>0.18</v>
      </c>
      <c r="M226" s="4">
        <v>50</v>
      </c>
      <c r="N226" s="4">
        <v>50</v>
      </c>
      <c r="O226" s="4">
        <v>5</v>
      </c>
      <c r="P226" s="4">
        <v>0.62</v>
      </c>
      <c r="Q226" s="4">
        <v>6.0000000000000001E-3</v>
      </c>
      <c r="R226" s="4">
        <v>2</v>
      </c>
      <c r="S226" s="5">
        <v>19</v>
      </c>
    </row>
    <row r="227" spans="2:19">
      <c r="B227" s="6"/>
      <c r="C227" s="15" t="s">
        <v>28</v>
      </c>
      <c r="D227" s="7"/>
      <c r="E227" s="8">
        <v>34.950236666666669</v>
      </c>
      <c r="F227" s="8">
        <v>40.641766666666676</v>
      </c>
      <c r="G227" s="8">
        <v>112.11054999999999</v>
      </c>
      <c r="H227" s="8">
        <f>SUM(H221:H226)</f>
        <v>934.7213333333334</v>
      </c>
      <c r="I227" s="8">
        <v>0.40969166666666673</v>
      </c>
      <c r="J227" s="8">
        <v>29.601333333333336</v>
      </c>
      <c r="K227" s="8">
        <v>58.668333333333329</v>
      </c>
      <c r="L227" s="8">
        <v>11.689450000000001</v>
      </c>
      <c r="M227" s="8">
        <v>257.94449999999995</v>
      </c>
      <c r="N227" s="8">
        <v>604.87233333333336</v>
      </c>
      <c r="O227" s="8">
        <v>125.43733333333334</v>
      </c>
      <c r="P227" s="8">
        <v>5.4039833333333336</v>
      </c>
      <c r="Q227" s="8">
        <v>0.38508666666666669</v>
      </c>
      <c r="R227" s="8">
        <v>61.888299999999994</v>
      </c>
      <c r="S227" s="23"/>
    </row>
    <row r="228" spans="2:19" ht="15.75">
      <c r="B228" s="47" t="s">
        <v>35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9"/>
    </row>
    <row r="229" spans="2:19" ht="39" customHeight="1">
      <c r="B229" s="2">
        <v>1</v>
      </c>
      <c r="C229" s="14" t="s">
        <v>103</v>
      </c>
      <c r="D229" s="3">
        <v>50</v>
      </c>
      <c r="E229" s="4">
        <v>0.39250000000000002</v>
      </c>
      <c r="F229" s="4">
        <v>2.0580000000000003</v>
      </c>
      <c r="G229" s="4">
        <v>1.29</v>
      </c>
      <c r="H229" s="4">
        <v>25.68</v>
      </c>
      <c r="I229" s="4">
        <v>1.8000000000000002E-2</v>
      </c>
      <c r="J229" s="4">
        <v>6.875</v>
      </c>
      <c r="K229" s="4">
        <v>0</v>
      </c>
      <c r="L229" s="4">
        <v>1.0275000000000001</v>
      </c>
      <c r="M229" s="4">
        <v>8.5679999999999996</v>
      </c>
      <c r="N229" s="4">
        <v>15.164999999999999</v>
      </c>
      <c r="O229" s="4">
        <v>7.0220000000000002</v>
      </c>
      <c r="P229" s="4">
        <v>0.31040000000000001</v>
      </c>
      <c r="Q229" s="4">
        <v>1.7000000000000001E-2</v>
      </c>
      <c r="R229" s="4">
        <v>1.1000000000000001</v>
      </c>
      <c r="S229" s="5">
        <v>79</v>
      </c>
    </row>
    <row r="230" spans="2:19" ht="30" customHeight="1">
      <c r="B230" s="2">
        <v>2</v>
      </c>
      <c r="C230" s="14" t="s">
        <v>72</v>
      </c>
      <c r="D230" s="3">
        <v>250</v>
      </c>
      <c r="E230" s="4">
        <v>18.862500000000001</v>
      </c>
      <c r="F230" s="4">
        <v>17.05275</v>
      </c>
      <c r="G230" s="4">
        <v>61.198749999999997</v>
      </c>
      <c r="H230" s="4">
        <v>476.21500000000009</v>
      </c>
      <c r="I230" s="4">
        <v>0.16347500000000001</v>
      </c>
      <c r="J230" s="4">
        <v>0.27999999999999997</v>
      </c>
      <c r="K230" s="9">
        <v>119</v>
      </c>
      <c r="L230" s="4">
        <v>1.55125</v>
      </c>
      <c r="M230" s="4">
        <v>106.92250000000001</v>
      </c>
      <c r="N230" s="4">
        <v>292.79750000000001</v>
      </c>
      <c r="O230" s="4">
        <v>27.99</v>
      </c>
      <c r="P230" s="4">
        <v>1.8125000000000007</v>
      </c>
      <c r="Q230" s="4">
        <v>0.15970000000000004</v>
      </c>
      <c r="R230" s="4">
        <v>1.7512500000000002</v>
      </c>
      <c r="S230" s="5">
        <v>226</v>
      </c>
    </row>
    <row r="231" spans="2:19" ht="37.5">
      <c r="B231" s="2">
        <v>3</v>
      </c>
      <c r="C231" s="14" t="s">
        <v>33</v>
      </c>
      <c r="D231" s="3">
        <v>200</v>
      </c>
      <c r="E231" s="4">
        <v>0.48</v>
      </c>
      <c r="F231" s="4">
        <v>3.5999999999999997E-2</v>
      </c>
      <c r="G231" s="4">
        <v>14.832000000000001</v>
      </c>
      <c r="H231" s="4">
        <v>60.72</v>
      </c>
      <c r="I231" s="4">
        <v>3.5999999999999999E-3</v>
      </c>
      <c r="J231" s="4">
        <v>0.6</v>
      </c>
      <c r="K231" s="41">
        <v>120</v>
      </c>
      <c r="L231" s="4">
        <v>0</v>
      </c>
      <c r="M231" s="4">
        <v>14.038799999999998</v>
      </c>
      <c r="N231" s="4">
        <v>23.04</v>
      </c>
      <c r="O231" s="4">
        <v>11.04</v>
      </c>
      <c r="P231" s="4">
        <v>360.024</v>
      </c>
      <c r="Q231" s="4">
        <v>2.4000000000000004E-2</v>
      </c>
      <c r="R231" s="4">
        <v>0</v>
      </c>
      <c r="S231" s="5">
        <v>638</v>
      </c>
    </row>
    <row r="232" spans="2:19" ht="45" customHeight="1">
      <c r="B232" s="2">
        <v>4</v>
      </c>
      <c r="C232" s="14" t="s">
        <v>25</v>
      </c>
      <c r="D232" s="3">
        <v>60</v>
      </c>
      <c r="E232" s="4">
        <v>4.5</v>
      </c>
      <c r="F232" s="4">
        <v>1.74</v>
      </c>
      <c r="G232" s="4">
        <v>30.84</v>
      </c>
      <c r="H232" s="4">
        <v>157.19999999999999</v>
      </c>
      <c r="I232" s="4">
        <v>6.6000000000000003E-2</v>
      </c>
      <c r="J232" s="4">
        <v>0</v>
      </c>
      <c r="K232" s="4">
        <v>0</v>
      </c>
      <c r="L232" s="4">
        <v>1.02</v>
      </c>
      <c r="M232" s="4">
        <v>14.1</v>
      </c>
      <c r="N232" s="4">
        <v>50.4</v>
      </c>
      <c r="O232" s="4">
        <v>7.8</v>
      </c>
      <c r="P232" s="4">
        <v>0.72</v>
      </c>
      <c r="Q232" s="4">
        <v>1.7999999999999999E-2</v>
      </c>
      <c r="R232" s="4">
        <v>0</v>
      </c>
      <c r="S232" s="5">
        <v>18</v>
      </c>
    </row>
    <row r="233" spans="2:19">
      <c r="B233" s="6"/>
      <c r="C233" s="15" t="s">
        <v>28</v>
      </c>
      <c r="D233" s="7"/>
      <c r="E233" s="8">
        <v>24.234999999999999</v>
      </c>
      <c r="F233" s="8">
        <v>20.886749999999999</v>
      </c>
      <c r="G233" s="8">
        <v>108.16075000000001</v>
      </c>
      <c r="H233" s="8">
        <f>SUM(H229:H232)</f>
        <v>719.81500000000005</v>
      </c>
      <c r="I233" s="8">
        <v>0.25107499999999999</v>
      </c>
      <c r="J233" s="8">
        <v>7.7549999999999999</v>
      </c>
      <c r="K233" s="8">
        <v>239</v>
      </c>
      <c r="L233" s="8">
        <v>3.5987500000000003</v>
      </c>
      <c r="M233" s="8">
        <v>143.6293</v>
      </c>
      <c r="N233" s="8">
        <v>381.40250000000003</v>
      </c>
      <c r="O233" s="8">
        <v>53.851999999999997</v>
      </c>
      <c r="P233" s="8">
        <v>362.86690000000004</v>
      </c>
      <c r="Q233" s="8">
        <v>0.21870000000000001</v>
      </c>
      <c r="R233" s="8">
        <v>2.8512500000000003</v>
      </c>
      <c r="S233" s="23"/>
    </row>
    <row r="234" spans="2:19">
      <c r="B234" s="6"/>
      <c r="C234" s="15" t="s">
        <v>40</v>
      </c>
      <c r="D234" s="7"/>
      <c r="E234" s="8">
        <v>95.718836666666661</v>
      </c>
      <c r="F234" s="8">
        <v>97.081016666666699</v>
      </c>
      <c r="G234" s="8">
        <v>303.39585</v>
      </c>
      <c r="H234" s="8">
        <f>H219+H227+H233</f>
        <v>2453.5488333333333</v>
      </c>
      <c r="I234" s="8">
        <v>0.95250666666666683</v>
      </c>
      <c r="J234" s="8">
        <v>37.885533333333335</v>
      </c>
      <c r="K234" s="8">
        <v>336.20433333333335</v>
      </c>
      <c r="L234" s="8">
        <v>18.780450000000002</v>
      </c>
      <c r="M234" s="8">
        <v>649.32629999999995</v>
      </c>
      <c r="N234" s="8">
        <v>1542.4108333333334</v>
      </c>
      <c r="O234" s="8">
        <v>232.73683333333335</v>
      </c>
      <c r="P234" s="8">
        <v>374.8162333333334</v>
      </c>
      <c r="Q234" s="8">
        <v>1.6160466666666666</v>
      </c>
      <c r="R234" s="8">
        <v>112.29179999999999</v>
      </c>
      <c r="S234" s="23"/>
    </row>
    <row r="235" spans="2:19" ht="15.75">
      <c r="B235" s="47" t="s">
        <v>104</v>
      </c>
      <c r="C235" s="48" t="s">
        <v>104</v>
      </c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9"/>
    </row>
    <row r="236" spans="2:19" ht="15.75">
      <c r="B236" s="47" t="s">
        <v>22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9"/>
    </row>
    <row r="237" spans="2:19" ht="29.45" customHeight="1">
      <c r="B237" s="2">
        <v>1</v>
      </c>
      <c r="C237" s="14" t="s">
        <v>56</v>
      </c>
      <c r="D237" s="3">
        <v>250</v>
      </c>
      <c r="E237" s="4">
        <v>5.54</v>
      </c>
      <c r="F237" s="4">
        <v>6.0475000000000003</v>
      </c>
      <c r="G237" s="4">
        <v>30.353749999999994</v>
      </c>
      <c r="H237" s="4">
        <v>198.15</v>
      </c>
      <c r="I237" s="4">
        <v>0.13799999999999998</v>
      </c>
      <c r="J237" s="4">
        <v>0.42749999999999994</v>
      </c>
      <c r="K237" s="4">
        <v>18.324999999999999</v>
      </c>
      <c r="L237" s="4">
        <v>0.46500000000000008</v>
      </c>
      <c r="M237" s="4">
        <v>102.95249999999999</v>
      </c>
      <c r="N237" s="4">
        <v>155.88749999999999</v>
      </c>
      <c r="O237" s="4">
        <v>45.56</v>
      </c>
      <c r="P237" s="4">
        <v>1.1107500000000001</v>
      </c>
      <c r="Q237" s="4">
        <v>0.12262500000000001</v>
      </c>
      <c r="R237" s="4">
        <v>8.2874999999999996</v>
      </c>
      <c r="S237" s="5">
        <v>196</v>
      </c>
    </row>
    <row r="238" spans="2:19" ht="44.45" customHeight="1">
      <c r="B238" s="2">
        <v>2</v>
      </c>
      <c r="C238" s="14" t="s">
        <v>24</v>
      </c>
      <c r="D238" s="3">
        <v>200</v>
      </c>
      <c r="E238" s="4">
        <v>3.972</v>
      </c>
      <c r="F238" s="4">
        <v>3.8</v>
      </c>
      <c r="G238" s="4">
        <v>9.104000000000001</v>
      </c>
      <c r="H238" s="4">
        <v>87.520000000000024</v>
      </c>
      <c r="I238" s="4">
        <v>2.4E-2</v>
      </c>
      <c r="J238" s="4">
        <v>0.6</v>
      </c>
      <c r="K238" s="4">
        <v>15</v>
      </c>
      <c r="L238" s="4">
        <v>1.2E-2</v>
      </c>
      <c r="M238" s="4">
        <v>126.24</v>
      </c>
      <c r="N238" s="4">
        <v>117.2</v>
      </c>
      <c r="O238" s="4">
        <v>31</v>
      </c>
      <c r="P238" s="4">
        <v>0.99199999999999999</v>
      </c>
      <c r="Q238" s="4">
        <v>0.13800000000000001</v>
      </c>
      <c r="R238" s="4">
        <v>9</v>
      </c>
      <c r="S238" s="5">
        <v>415</v>
      </c>
    </row>
    <row r="239" spans="2:19">
      <c r="B239" s="2">
        <v>3</v>
      </c>
      <c r="C239" s="14" t="s">
        <v>26</v>
      </c>
      <c r="D239" s="3">
        <v>20</v>
      </c>
      <c r="E239" s="4">
        <v>4.6399999999999997</v>
      </c>
      <c r="F239" s="4">
        <v>5.9</v>
      </c>
      <c r="G239" s="4">
        <v>0</v>
      </c>
      <c r="H239" s="4">
        <v>72.8</v>
      </c>
      <c r="I239" s="4">
        <v>8.0000000000000002E-3</v>
      </c>
      <c r="J239" s="4">
        <v>0.14000000000000001</v>
      </c>
      <c r="K239" s="4">
        <v>52</v>
      </c>
      <c r="L239" s="4">
        <v>0.1</v>
      </c>
      <c r="M239" s="4">
        <v>44</v>
      </c>
      <c r="N239" s="4">
        <v>108</v>
      </c>
      <c r="O239" s="4">
        <v>7</v>
      </c>
      <c r="P239" s="4">
        <v>0.2</v>
      </c>
      <c r="Q239" s="4">
        <v>0.06</v>
      </c>
      <c r="R239" s="4">
        <v>0</v>
      </c>
      <c r="S239" s="5">
        <v>16</v>
      </c>
    </row>
    <row r="240" spans="2:19" ht="37.5">
      <c r="B240" s="2">
        <v>4</v>
      </c>
      <c r="C240" s="14" t="s">
        <v>57</v>
      </c>
      <c r="D240" s="3">
        <v>100</v>
      </c>
      <c r="E240" s="4">
        <v>0.4</v>
      </c>
      <c r="F240" s="4">
        <v>0.4</v>
      </c>
      <c r="G240" s="4">
        <v>9.8000000000000007</v>
      </c>
      <c r="H240" s="4">
        <v>47</v>
      </c>
      <c r="I240" s="4">
        <v>0.03</v>
      </c>
      <c r="J240" s="4">
        <v>10</v>
      </c>
      <c r="K240" s="4">
        <v>0</v>
      </c>
      <c r="L240" s="4">
        <v>0.2</v>
      </c>
      <c r="M240" s="4">
        <v>16</v>
      </c>
      <c r="N240" s="4">
        <v>11</v>
      </c>
      <c r="O240" s="4">
        <v>9</v>
      </c>
      <c r="P240" s="4">
        <v>2.2000000000000002</v>
      </c>
      <c r="Q240" s="4">
        <v>0.02</v>
      </c>
      <c r="R240" s="4">
        <v>2</v>
      </c>
      <c r="S240" s="5">
        <v>403</v>
      </c>
    </row>
    <row r="241" spans="2:19" ht="43.15" customHeight="1">
      <c r="B241" s="2">
        <v>5</v>
      </c>
      <c r="C241" s="14" t="s">
        <v>25</v>
      </c>
      <c r="D241" s="3">
        <v>60</v>
      </c>
      <c r="E241" s="4">
        <v>4.5</v>
      </c>
      <c r="F241" s="4">
        <v>1.74</v>
      </c>
      <c r="G241" s="4">
        <v>30.84</v>
      </c>
      <c r="H241" s="4">
        <v>157.19999999999999</v>
      </c>
      <c r="I241" s="4">
        <v>6.6000000000000003E-2</v>
      </c>
      <c r="J241" s="4">
        <v>0</v>
      </c>
      <c r="K241" s="4">
        <v>0</v>
      </c>
      <c r="L241" s="4">
        <v>1.02</v>
      </c>
      <c r="M241" s="4">
        <v>14.1</v>
      </c>
      <c r="N241" s="4">
        <v>50.4</v>
      </c>
      <c r="O241" s="4">
        <v>7.8</v>
      </c>
      <c r="P241" s="4">
        <v>0.72</v>
      </c>
      <c r="Q241" s="4">
        <v>1.7999999999999999E-2</v>
      </c>
      <c r="R241" s="4">
        <v>0</v>
      </c>
      <c r="S241" s="5">
        <v>18</v>
      </c>
    </row>
    <row r="242" spans="2:19">
      <c r="B242" s="6"/>
      <c r="C242" s="15" t="s">
        <v>28</v>
      </c>
      <c r="D242" s="7"/>
      <c r="E242" s="8">
        <v>19.052</v>
      </c>
      <c r="F242" s="8">
        <v>17.887499999999999</v>
      </c>
      <c r="G242" s="8">
        <v>80.097750000000005</v>
      </c>
      <c r="H242" s="8">
        <v>562.67000000000007</v>
      </c>
      <c r="I242" s="8">
        <v>0.26600000000000001</v>
      </c>
      <c r="J242" s="8">
        <v>11.1675</v>
      </c>
      <c r="K242" s="8">
        <v>85.325000000000003</v>
      </c>
      <c r="L242" s="8">
        <v>1.7970000000000002</v>
      </c>
      <c r="M242" s="8">
        <v>303.29250000000002</v>
      </c>
      <c r="N242" s="8">
        <v>442.48749999999995</v>
      </c>
      <c r="O242" s="8">
        <v>100.36</v>
      </c>
      <c r="P242" s="8">
        <v>5.2227500000000004</v>
      </c>
      <c r="Q242" s="8">
        <v>0.35862500000000003</v>
      </c>
      <c r="R242" s="8">
        <v>19.287500000000001</v>
      </c>
      <c r="S242" s="23"/>
    </row>
    <row r="243" spans="2:19" ht="15.75">
      <c r="B243" s="47" t="s">
        <v>29</v>
      </c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9"/>
    </row>
    <row r="244" spans="2:19" ht="37.5">
      <c r="B244" s="2">
        <v>1</v>
      </c>
      <c r="C244" s="14" t="s">
        <v>76</v>
      </c>
      <c r="D244" s="3">
        <v>100</v>
      </c>
      <c r="E244" s="4">
        <v>0.51659999999999995</v>
      </c>
      <c r="F244" s="4">
        <v>3.6308400000000005</v>
      </c>
      <c r="G244" s="4">
        <v>3.0307200000000001</v>
      </c>
      <c r="H244" s="4">
        <v>46.828800000000001</v>
      </c>
      <c r="I244" s="4">
        <v>6.888E-3</v>
      </c>
      <c r="J244" s="4">
        <v>3.444</v>
      </c>
      <c r="K244" s="4">
        <v>0</v>
      </c>
      <c r="L244" s="4">
        <v>1.6184400000000003</v>
      </c>
      <c r="M244" s="4">
        <v>12.742799999999999</v>
      </c>
      <c r="N244" s="4">
        <v>14.8812</v>
      </c>
      <c r="O244" s="4">
        <v>7.5767999999999995</v>
      </c>
      <c r="P244" s="4">
        <v>0.48215999999999992</v>
      </c>
      <c r="Q244" s="4">
        <v>1.3776E-2</v>
      </c>
      <c r="R244" s="4">
        <v>2.4108000000000001</v>
      </c>
      <c r="S244" s="5">
        <v>82</v>
      </c>
    </row>
    <row r="245" spans="2:19" ht="47.45" customHeight="1">
      <c r="B245" s="2">
        <v>2</v>
      </c>
      <c r="C245" s="14" t="s">
        <v>105</v>
      </c>
      <c r="D245" s="3">
        <v>250</v>
      </c>
      <c r="E245" s="4">
        <v>2.0059999999999998</v>
      </c>
      <c r="F245" s="4">
        <v>3.7949999999999999</v>
      </c>
      <c r="G245" s="4">
        <v>8.4224999999999994</v>
      </c>
      <c r="H245" s="4">
        <v>76.34</v>
      </c>
      <c r="I245" s="4">
        <v>6.0250000000000012E-2</v>
      </c>
      <c r="J245" s="4">
        <v>19.555</v>
      </c>
      <c r="K245" s="4">
        <v>7.5</v>
      </c>
      <c r="L245" s="4">
        <v>1.2775000000000001</v>
      </c>
      <c r="M245" s="4">
        <v>153.66499999999999</v>
      </c>
      <c r="N245" s="4">
        <v>46.134999999999998</v>
      </c>
      <c r="O245" s="4">
        <v>20.984999999999999</v>
      </c>
      <c r="P245" s="4">
        <v>0.72799999999999998</v>
      </c>
      <c r="Q245" s="4">
        <v>6.0650000000000003E-2</v>
      </c>
      <c r="R245" s="4">
        <v>4.05</v>
      </c>
      <c r="S245" s="5">
        <v>157</v>
      </c>
    </row>
    <row r="246" spans="2:19" ht="56.25">
      <c r="B246" s="2">
        <v>3</v>
      </c>
      <c r="C246" s="14" t="s">
        <v>78</v>
      </c>
      <c r="D246" s="3">
        <v>280</v>
      </c>
      <c r="E246" s="4">
        <v>26.700799999999994</v>
      </c>
      <c r="F246" s="4">
        <v>42.685999999999993</v>
      </c>
      <c r="G246" s="4">
        <v>57.008000000000003</v>
      </c>
      <c r="H246" s="4">
        <v>595.28</v>
      </c>
      <c r="I246" s="4">
        <v>0.38080000000000003</v>
      </c>
      <c r="J246" s="4">
        <v>0</v>
      </c>
      <c r="K246" s="4">
        <v>42</v>
      </c>
      <c r="L246" s="4">
        <v>1.484</v>
      </c>
      <c r="M246" s="4">
        <v>41.820799999999998</v>
      </c>
      <c r="N246" s="4">
        <v>177.8</v>
      </c>
      <c r="O246" s="4">
        <v>29.243200000000002</v>
      </c>
      <c r="P246" s="4">
        <v>2.0602399999999998</v>
      </c>
      <c r="Q246" s="4">
        <v>0.19320000000000001</v>
      </c>
      <c r="R246" s="4">
        <v>1.26</v>
      </c>
      <c r="S246" s="5">
        <v>504</v>
      </c>
    </row>
    <row r="247" spans="2:19" ht="23.45" customHeight="1">
      <c r="B247" s="2">
        <v>4</v>
      </c>
      <c r="C247" s="14" t="s">
        <v>65</v>
      </c>
      <c r="D247" s="3">
        <v>200</v>
      </c>
      <c r="E247" s="4">
        <v>2</v>
      </c>
      <c r="F247" s="4">
        <v>0.2</v>
      </c>
      <c r="G247" s="4">
        <v>20.2</v>
      </c>
      <c r="H247" s="4">
        <v>92</v>
      </c>
      <c r="I247" s="4">
        <v>0.02</v>
      </c>
      <c r="J247" s="4">
        <v>4</v>
      </c>
      <c r="K247" s="4">
        <v>0</v>
      </c>
      <c r="L247" s="4">
        <v>0.2</v>
      </c>
      <c r="M247" s="4">
        <v>14</v>
      </c>
      <c r="N247" s="4">
        <v>14</v>
      </c>
      <c r="O247" s="4">
        <v>8</v>
      </c>
      <c r="P247" s="4">
        <v>2.8</v>
      </c>
      <c r="Q247" s="4">
        <v>0.02</v>
      </c>
      <c r="R247" s="4">
        <v>0</v>
      </c>
      <c r="S247" s="5">
        <v>484</v>
      </c>
    </row>
    <row r="248" spans="2:19" ht="45" customHeight="1">
      <c r="B248" s="2">
        <v>5</v>
      </c>
      <c r="C248" s="14" t="s">
        <v>25</v>
      </c>
      <c r="D248" s="3">
        <v>20</v>
      </c>
      <c r="E248" s="4">
        <v>1.5</v>
      </c>
      <c r="F248" s="4">
        <v>0.57999999999999996</v>
      </c>
      <c r="G248" s="4">
        <v>10.28</v>
      </c>
      <c r="H248" s="4">
        <v>52.4</v>
      </c>
      <c r="I248" s="4">
        <v>2.2000000000000002E-2</v>
      </c>
      <c r="J248" s="4">
        <v>0</v>
      </c>
      <c r="K248" s="4">
        <v>0</v>
      </c>
      <c r="L248" s="4">
        <v>0.34</v>
      </c>
      <c r="M248" s="4">
        <v>4.7</v>
      </c>
      <c r="N248" s="4">
        <v>16.8</v>
      </c>
      <c r="O248" s="4">
        <v>2.6</v>
      </c>
      <c r="P248" s="4">
        <v>0.24</v>
      </c>
      <c r="Q248" s="4">
        <v>6.0000000000000001E-3</v>
      </c>
      <c r="R248" s="4">
        <v>0</v>
      </c>
      <c r="S248" s="5">
        <v>18</v>
      </c>
    </row>
    <row r="249" spans="2:19" ht="46.15" customHeight="1">
      <c r="B249" s="2">
        <v>6</v>
      </c>
      <c r="C249" s="14" t="s">
        <v>34</v>
      </c>
      <c r="D249" s="3">
        <v>60</v>
      </c>
      <c r="E249" s="4">
        <v>3.36</v>
      </c>
      <c r="F249" s="4">
        <v>0.66</v>
      </c>
      <c r="G249" s="4">
        <v>29.64</v>
      </c>
      <c r="H249" s="4">
        <v>139.19999999999999</v>
      </c>
      <c r="I249" s="4">
        <v>6.6000000000000003E-2</v>
      </c>
      <c r="J249" s="4">
        <v>0</v>
      </c>
      <c r="K249" s="4">
        <v>0</v>
      </c>
      <c r="L249" s="4">
        <v>0.54</v>
      </c>
      <c r="M249" s="4">
        <v>150</v>
      </c>
      <c r="N249" s="4">
        <v>150</v>
      </c>
      <c r="O249" s="4">
        <v>15</v>
      </c>
      <c r="P249" s="4">
        <v>1.86</v>
      </c>
      <c r="Q249" s="4">
        <v>1.7999999999999999E-2</v>
      </c>
      <c r="R249" s="4">
        <v>6</v>
      </c>
      <c r="S249" s="5">
        <v>19</v>
      </c>
    </row>
    <row r="250" spans="2:19">
      <c r="B250" s="6"/>
      <c r="C250" s="15" t="s">
        <v>28</v>
      </c>
      <c r="D250" s="7"/>
      <c r="E250" s="8">
        <v>36.083399999999997</v>
      </c>
      <c r="F250" s="8">
        <v>51.551839999999991</v>
      </c>
      <c r="G250" s="8">
        <v>128.58122</v>
      </c>
      <c r="H250" s="8">
        <v>1002.0488</v>
      </c>
      <c r="I250" s="8">
        <v>0.55593800000000004</v>
      </c>
      <c r="J250" s="8">
        <v>26.998999999999999</v>
      </c>
      <c r="K250" s="8">
        <v>49.5</v>
      </c>
      <c r="L250" s="8">
        <v>5.4599400000000005</v>
      </c>
      <c r="M250" s="8">
        <v>376.92859999999996</v>
      </c>
      <c r="N250" s="8">
        <v>419.61619999999999</v>
      </c>
      <c r="O250" s="8">
        <v>83.405000000000001</v>
      </c>
      <c r="P250" s="8">
        <v>8.170399999999999</v>
      </c>
      <c r="Q250" s="8">
        <v>0.31162600000000007</v>
      </c>
      <c r="R250" s="8">
        <v>13.720800000000001</v>
      </c>
      <c r="S250" s="23"/>
    </row>
    <row r="251" spans="2:19" ht="15.75">
      <c r="B251" s="47" t="s">
        <v>35</v>
      </c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9"/>
    </row>
    <row r="252" spans="2:19" ht="43.15" customHeight="1">
      <c r="B252" s="2">
        <v>1</v>
      </c>
      <c r="C252" s="14" t="s">
        <v>106</v>
      </c>
      <c r="D252" s="3">
        <v>250</v>
      </c>
      <c r="E252" s="4">
        <v>44.897500000000008</v>
      </c>
      <c r="F252" s="4">
        <v>28.57</v>
      </c>
      <c r="G252" s="4">
        <v>45.354999999999997</v>
      </c>
      <c r="H252" s="4">
        <v>618.1</v>
      </c>
      <c r="I252" s="4">
        <v>0.37924999999999998</v>
      </c>
      <c r="J252" s="4">
        <v>1.145</v>
      </c>
      <c r="K252" s="9">
        <v>140.00749999999999</v>
      </c>
      <c r="L252" s="9">
        <v>0.96</v>
      </c>
      <c r="M252" s="9">
        <v>494.74000000000007</v>
      </c>
      <c r="N252" s="41">
        <v>1348</v>
      </c>
      <c r="O252" s="4">
        <v>57.71</v>
      </c>
      <c r="P252" s="4">
        <v>1.4144999999999999</v>
      </c>
      <c r="Q252" s="4">
        <v>0.66299999999999992</v>
      </c>
      <c r="R252" s="4">
        <v>3.3250000000000002</v>
      </c>
      <c r="S252" s="5">
        <v>239</v>
      </c>
    </row>
    <row r="253" spans="2:19" ht="25.9" customHeight="1">
      <c r="B253" s="2">
        <v>2</v>
      </c>
      <c r="C253" s="14" t="s">
        <v>43</v>
      </c>
      <c r="D253" s="3">
        <v>30</v>
      </c>
      <c r="E253" s="4">
        <v>0.23400000000000001</v>
      </c>
      <c r="F253" s="4">
        <v>1.3499999999999998E-2</v>
      </c>
      <c r="G253" s="4">
        <v>20.277000000000001</v>
      </c>
      <c r="H253" s="4">
        <v>82.26</v>
      </c>
      <c r="I253" s="4">
        <v>4.4999999999999997E-3</v>
      </c>
      <c r="J253" s="4">
        <v>0.18</v>
      </c>
      <c r="K253" s="4">
        <v>0</v>
      </c>
      <c r="L253" s="4">
        <v>0.2475</v>
      </c>
      <c r="M253" s="4">
        <v>7.74</v>
      </c>
      <c r="N253" s="4">
        <v>6.57</v>
      </c>
      <c r="O253" s="4">
        <v>4.7249999999999996</v>
      </c>
      <c r="P253" s="4">
        <v>0.19799999999999998</v>
      </c>
      <c r="Q253" s="4">
        <v>8.9999999999999993E-3</v>
      </c>
      <c r="R253" s="4">
        <v>0</v>
      </c>
      <c r="S253" s="5">
        <v>335</v>
      </c>
    </row>
    <row r="254" spans="2:19" ht="43.15" customHeight="1">
      <c r="B254" s="2">
        <v>3</v>
      </c>
      <c r="C254" s="14" t="s">
        <v>57</v>
      </c>
      <c r="D254" s="3">
        <v>100</v>
      </c>
      <c r="E254" s="4">
        <v>0.4</v>
      </c>
      <c r="F254" s="4">
        <v>0.4</v>
      </c>
      <c r="G254" s="4">
        <v>9.8000000000000007</v>
      </c>
      <c r="H254" s="4">
        <v>47</v>
      </c>
      <c r="I254" s="4">
        <v>0.03</v>
      </c>
      <c r="J254" s="4">
        <v>10</v>
      </c>
      <c r="K254" s="4">
        <v>0</v>
      </c>
      <c r="L254" s="4">
        <v>0.2</v>
      </c>
      <c r="M254" s="4">
        <v>16</v>
      </c>
      <c r="N254" s="4">
        <v>11</v>
      </c>
      <c r="O254" s="4">
        <v>9</v>
      </c>
      <c r="P254" s="4">
        <v>2.2000000000000002</v>
      </c>
      <c r="Q254" s="4">
        <v>0.02</v>
      </c>
      <c r="R254" s="4">
        <v>2</v>
      </c>
      <c r="S254" s="5">
        <v>403</v>
      </c>
    </row>
    <row r="255" spans="2:19" ht="45" customHeight="1">
      <c r="B255" s="2">
        <v>4</v>
      </c>
      <c r="C255" s="14" t="s">
        <v>107</v>
      </c>
      <c r="D255" s="3">
        <v>200</v>
      </c>
      <c r="E255" s="4">
        <v>0.36799999999999999</v>
      </c>
      <c r="F255" s="4">
        <v>0.08</v>
      </c>
      <c r="G255" s="4">
        <v>18.52</v>
      </c>
      <c r="H255" s="4">
        <v>76.88</v>
      </c>
      <c r="I255" s="4">
        <v>2.4E-2</v>
      </c>
      <c r="J255" s="4">
        <v>0</v>
      </c>
      <c r="K255" s="4">
        <v>0.08</v>
      </c>
      <c r="L255" s="4">
        <v>0.08</v>
      </c>
      <c r="M255" s="4">
        <v>13.04</v>
      </c>
      <c r="N255" s="4">
        <v>20.64</v>
      </c>
      <c r="O255" s="4">
        <v>6.72</v>
      </c>
      <c r="P255" s="4">
        <v>0.504</v>
      </c>
      <c r="Q255" s="4">
        <v>1.2800000000000001E-2</v>
      </c>
      <c r="R255" s="4">
        <v>0</v>
      </c>
      <c r="S255" s="5">
        <v>475</v>
      </c>
    </row>
    <row r="256" spans="2:19" ht="47.45" customHeight="1">
      <c r="B256" s="2">
        <v>5</v>
      </c>
      <c r="C256" s="14" t="s">
        <v>25</v>
      </c>
      <c r="D256" s="3">
        <v>20</v>
      </c>
      <c r="E256" s="4">
        <v>1.5</v>
      </c>
      <c r="F256" s="4">
        <v>0.57999999999999996</v>
      </c>
      <c r="G256" s="4">
        <v>10.28</v>
      </c>
      <c r="H256" s="4">
        <v>52.4</v>
      </c>
      <c r="I256" s="4">
        <v>2.2000000000000002E-2</v>
      </c>
      <c r="J256" s="4">
        <v>0</v>
      </c>
      <c r="K256" s="4">
        <v>0</v>
      </c>
      <c r="L256" s="4">
        <v>0.34</v>
      </c>
      <c r="M256" s="4">
        <v>4.7</v>
      </c>
      <c r="N256" s="4">
        <v>16.8</v>
      </c>
      <c r="O256" s="4">
        <v>2.6</v>
      </c>
      <c r="P256" s="4">
        <v>0.24</v>
      </c>
      <c r="Q256" s="4">
        <v>6.0000000000000001E-3</v>
      </c>
      <c r="R256" s="4">
        <v>0</v>
      </c>
      <c r="S256" s="5">
        <v>18</v>
      </c>
    </row>
    <row r="257" spans="2:19">
      <c r="B257" s="6"/>
      <c r="C257" s="15" t="s">
        <v>28</v>
      </c>
      <c r="D257" s="7"/>
      <c r="E257" s="8">
        <v>47.39950000000001</v>
      </c>
      <c r="F257" s="8">
        <v>29.643499999999996</v>
      </c>
      <c r="G257" s="8">
        <v>104.232</v>
      </c>
      <c r="H257" s="8">
        <v>876.64</v>
      </c>
      <c r="I257" s="8">
        <v>0.45974999999999999</v>
      </c>
      <c r="J257" s="8">
        <v>11.324999999999999</v>
      </c>
      <c r="K257" s="8">
        <v>140.08750000000001</v>
      </c>
      <c r="L257" s="8">
        <v>1.8275000000000001</v>
      </c>
      <c r="M257" s="8">
        <v>536.22</v>
      </c>
      <c r="N257" s="8">
        <v>1403.01</v>
      </c>
      <c r="O257" s="8">
        <v>80.754999999999995</v>
      </c>
      <c r="P257" s="8">
        <v>4.5564999999999998</v>
      </c>
      <c r="Q257" s="8">
        <v>0.71079999999999999</v>
      </c>
      <c r="R257" s="8">
        <v>5.3250000000000002</v>
      </c>
      <c r="S257" s="23"/>
    </row>
    <row r="258" spans="2:19">
      <c r="B258" s="6"/>
      <c r="C258" s="15" t="s">
        <v>40</v>
      </c>
      <c r="D258" s="7"/>
      <c r="E258" s="8">
        <v>102.53490000000001</v>
      </c>
      <c r="F258" s="8">
        <v>99.082839999999976</v>
      </c>
      <c r="G258" s="8">
        <v>312.91097000000002</v>
      </c>
      <c r="H258" s="8">
        <v>2441.3588</v>
      </c>
      <c r="I258" s="8">
        <v>1.2816879999999999</v>
      </c>
      <c r="J258" s="8">
        <v>49.491500000000002</v>
      </c>
      <c r="K258" s="8">
        <v>274.91250000000002</v>
      </c>
      <c r="L258" s="8">
        <v>9.0844400000000007</v>
      </c>
      <c r="M258" s="8">
        <v>1216.4411</v>
      </c>
      <c r="N258" s="8">
        <v>2265.1136999999999</v>
      </c>
      <c r="O258" s="8">
        <v>264.52</v>
      </c>
      <c r="P258" s="8">
        <v>17.949649999999998</v>
      </c>
      <c r="Q258" s="8">
        <v>1.3810510000000003</v>
      </c>
      <c r="R258" s="8">
        <v>38.333300000000008</v>
      </c>
      <c r="S258" s="23"/>
    </row>
    <row r="259" spans="2:19" ht="37.5">
      <c r="B259" s="6"/>
      <c r="C259" s="16" t="s">
        <v>82</v>
      </c>
      <c r="D259" s="7"/>
      <c r="E259" s="8">
        <v>88.260242533333326</v>
      </c>
      <c r="F259" s="8">
        <v>84.552172533333334</v>
      </c>
      <c r="G259" s="8">
        <v>349.83841599999994</v>
      </c>
      <c r="H259" s="8">
        <v>2486.7334017777775</v>
      </c>
      <c r="I259" s="8">
        <v>1.1414645000000001</v>
      </c>
      <c r="J259" s="8">
        <v>62.734834444444445</v>
      </c>
      <c r="K259" s="8">
        <v>1135.0882224444445</v>
      </c>
      <c r="L259" s="8">
        <v>14.578150577777777</v>
      </c>
      <c r="M259" s="8">
        <v>1100.2399522222222</v>
      </c>
      <c r="N259" s="8">
        <v>1704.7123455555557</v>
      </c>
      <c r="O259" s="8">
        <v>271.23490933333335</v>
      </c>
      <c r="P259" s="8">
        <v>160.19727464444446</v>
      </c>
      <c r="Q259" s="8">
        <v>1.5973121688888892</v>
      </c>
      <c r="R259" s="8">
        <v>99.281435111111108</v>
      </c>
      <c r="S259" s="23"/>
    </row>
    <row r="260" spans="2:19" ht="38.25" thickBot="1">
      <c r="B260" s="10"/>
      <c r="C260" s="17" t="s">
        <v>108</v>
      </c>
      <c r="D260" s="11"/>
      <c r="E260" s="12">
        <v>92.239066600000001</v>
      </c>
      <c r="F260" s="12">
        <v>86.803346266666665</v>
      </c>
      <c r="G260" s="12">
        <v>344.83351049999999</v>
      </c>
      <c r="H260" s="12">
        <v>2504.3372825555552</v>
      </c>
      <c r="I260" s="12">
        <v>1.4191977833333334</v>
      </c>
      <c r="J260" s="12">
        <v>62.582743888888885</v>
      </c>
      <c r="K260" s="12">
        <v>715.29457455555553</v>
      </c>
      <c r="L260" s="12">
        <v>14.376736288888889</v>
      </c>
      <c r="M260" s="12">
        <v>1143.8665277777777</v>
      </c>
      <c r="N260" s="12">
        <v>1818.5200161111111</v>
      </c>
      <c r="O260" s="12">
        <v>290.87050799999997</v>
      </c>
      <c r="P260" s="12">
        <v>160.50400148888892</v>
      </c>
      <c r="Q260" s="12">
        <v>1.4872784844444447</v>
      </c>
      <c r="R260" s="12">
        <v>110.4238100888889</v>
      </c>
      <c r="S260" s="24"/>
    </row>
    <row r="261" spans="2:19">
      <c r="B261" s="13"/>
      <c r="C261" s="18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5"/>
    </row>
    <row r="262" spans="2:19">
      <c r="C262" s="64" t="s">
        <v>121</v>
      </c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38"/>
    </row>
    <row r="263" spans="2:19">
      <c r="C263" s="64" t="s">
        <v>122</v>
      </c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</row>
  </sheetData>
  <mergeCells count="75">
    <mergeCell ref="C262:R262"/>
    <mergeCell ref="C263:S263"/>
    <mergeCell ref="B9:S9"/>
    <mergeCell ref="D10:N10"/>
    <mergeCell ref="B12:B14"/>
    <mergeCell ref="C12:C14"/>
    <mergeCell ref="D12:D14"/>
    <mergeCell ref="E12:E13"/>
    <mergeCell ref="F12:F13"/>
    <mergeCell ref="G12:G13"/>
    <mergeCell ref="H12:H13"/>
    <mergeCell ref="S12:S14"/>
    <mergeCell ref="B16:S16"/>
    <mergeCell ref="I13:I14"/>
    <mergeCell ref="J13:J14"/>
    <mergeCell ref="B5:C5"/>
    <mergeCell ref="K5:S5"/>
    <mergeCell ref="K6:S6"/>
    <mergeCell ref="B7:C7"/>
    <mergeCell ref="K7:S7"/>
    <mergeCell ref="B2:C2"/>
    <mergeCell ref="K2:S2"/>
    <mergeCell ref="K3:S3"/>
    <mergeCell ref="B4:C4"/>
    <mergeCell ref="K4:S4"/>
    <mergeCell ref="K13:K14"/>
    <mergeCell ref="L13:L14"/>
    <mergeCell ref="M13:M14"/>
    <mergeCell ref="N13:N14"/>
    <mergeCell ref="O13:O14"/>
    <mergeCell ref="P13:P14"/>
    <mergeCell ref="Q13:Q14"/>
    <mergeCell ref="R13:R14"/>
    <mergeCell ref="B15:S15"/>
    <mergeCell ref="B90:S90"/>
    <mergeCell ref="B23:S23"/>
    <mergeCell ref="B31:S31"/>
    <mergeCell ref="B39:S39"/>
    <mergeCell ref="B40:S40"/>
    <mergeCell ref="B47:S47"/>
    <mergeCell ref="B56:S56"/>
    <mergeCell ref="B65:S65"/>
    <mergeCell ref="B66:S66"/>
    <mergeCell ref="B73:S73"/>
    <mergeCell ref="B82:S82"/>
    <mergeCell ref="B89:S89"/>
    <mergeCell ref="B203:S203"/>
    <mergeCell ref="B162:S162"/>
    <mergeCell ref="B96:S96"/>
    <mergeCell ref="B104:S104"/>
    <mergeCell ref="B111:S111"/>
    <mergeCell ref="B112:S112"/>
    <mergeCell ref="B119:S119"/>
    <mergeCell ref="B127:S127"/>
    <mergeCell ref="B136:S136"/>
    <mergeCell ref="B137:S137"/>
    <mergeCell ref="B144:S144"/>
    <mergeCell ref="B153:S153"/>
    <mergeCell ref="B161:S161"/>
    <mergeCell ref="P11:S11"/>
    <mergeCell ref="B243:S243"/>
    <mergeCell ref="B251:S251"/>
    <mergeCell ref="I12:L12"/>
    <mergeCell ref="M12:R12"/>
    <mergeCell ref="B212:S212"/>
    <mergeCell ref="B213:S213"/>
    <mergeCell ref="B220:S220"/>
    <mergeCell ref="B228:S228"/>
    <mergeCell ref="B235:S235"/>
    <mergeCell ref="B236:S236"/>
    <mergeCell ref="B169:S169"/>
    <mergeCell ref="B178:S178"/>
    <mergeCell ref="B186:S186"/>
    <mergeCell ref="B187:S187"/>
    <mergeCell ref="B194:S194"/>
  </mergeCells>
  <conditionalFormatting sqref="D17:D21 D24:D29 D32:D36 D41:D45 D48:D54 D57:D62 D67:D71 D74:D80 D83:D86 D91:D94 D97:D102 D105:D108 D113:D117 D120:D125 D128:D132 D138:D142 D145:D151 D154:D158 D163:D167 D170:D176 D179:D183 D188:D192 D204:D209 D214:D218 D221:D226 D229:D232 D237:D241 D244:D249 D252:D256 D195:D201">
    <cfRule type="cellIs" dxfId="1" priority="2" operator="equal">
      <formula>0</formula>
    </cfRule>
  </conditionalFormatting>
  <conditionalFormatting sqref="E22:H22 E30:H30 E37:H37 E46:H46 E55:H55 E63:H63 E72:H72 E81:H81 E87:H87 E95:H95 E103:H103 E109:H109 E118:H118 E126:H126 E133:H133 E143:H143 E152:H152 E159:H159 E168:H168 E177:H177 E184:H184 E193:H193 E202:H202 E210:H210 E219:H219 E227:H227 E233:H233 E242:H242 E250:H250 E257:H257 E259:H259">
    <cfRule type="cellIs" dxfId="0" priority="1" operator="lessThan">
      <formula>#REF!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2023-08-24T13:45:59Z</dcterms:modified>
</cp:coreProperties>
</file>