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2E4E355-A78E-41B9-869C-62EF3CA6F8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1" i="1" l="1"/>
  <c r="S244" i="1"/>
  <c r="S236" i="1"/>
  <c r="S228" i="1"/>
  <c r="S222" i="1"/>
  <c r="S206" i="1"/>
  <c r="S198" i="1"/>
  <c r="S189" i="1"/>
  <c r="S180" i="1"/>
  <c r="S175" i="1"/>
  <c r="S166" i="1"/>
  <c r="S157" i="1"/>
  <c r="S150" i="1"/>
  <c r="S141" i="1"/>
  <c r="S131" i="1"/>
  <c r="S124" i="1"/>
  <c r="S116" i="1"/>
  <c r="S107" i="1"/>
  <c r="S101" i="1"/>
  <c r="S92" i="1"/>
  <c r="S79" i="1"/>
  <c r="S70" i="1"/>
  <c r="S61" i="1"/>
  <c r="S53" i="1"/>
  <c r="S35" i="1"/>
  <c r="S28" i="1"/>
  <c r="S20" i="1"/>
  <c r="C251" i="1"/>
  <c r="C244" i="1"/>
  <c r="C236" i="1"/>
  <c r="C228" i="1"/>
  <c r="C222" i="1"/>
  <c r="C214" i="1"/>
  <c r="C206" i="1"/>
  <c r="C198" i="1"/>
  <c r="C189" i="1"/>
  <c r="C180" i="1"/>
  <c r="C175" i="1"/>
  <c r="C166" i="1"/>
  <c r="C157" i="1"/>
  <c r="C150" i="1"/>
  <c r="C141" i="1"/>
  <c r="C132" i="1"/>
  <c r="C124" i="1"/>
  <c r="C116" i="1"/>
  <c r="C107" i="1"/>
  <c r="C101" i="1"/>
  <c r="C92" i="1"/>
  <c r="C84" i="1"/>
  <c r="C79" i="1"/>
  <c r="C70" i="1"/>
  <c r="C61" i="1"/>
  <c r="C53" i="1"/>
  <c r="C44" i="1"/>
  <c r="C35" i="1"/>
  <c r="C28" i="1"/>
  <c r="C20" i="1"/>
  <c r="S214" i="1"/>
  <c r="S84" i="1"/>
  <c r="S44" i="1"/>
  <c r="S255" i="1" l="1"/>
  <c r="S254" i="1"/>
  <c r="S253" i="1"/>
</calcChain>
</file>

<file path=xl/sharedStrings.xml><?xml version="1.0" encoding="utf-8"?>
<sst xmlns="http://schemas.openxmlformats.org/spreadsheetml/2006/main" count="533" uniqueCount="126">
  <si>
    <t>Наименование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</si>
  <si>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</si>
  <si>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</si>
  <si>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</si>
  <si>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</si>
  <si>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</si>
  <si>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</si>
  <si>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Вариант 1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</si>
  <si>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</si>
  <si>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</si>
  <si>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</si>
  <si>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</si>
  <si>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</si>
  <si>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</si>
  <si>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</si>
  <si>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</si>
  <si>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B2, мг</t>
  </si>
  <si>
    <t>I, мкг</t>
  </si>
  <si>
    <t>г</t>
  </si>
  <si>
    <t>ккал</t>
  </si>
  <si>
    <t>День 1 (Понедельник)</t>
  </si>
  <si>
    <t>Завтрак</t>
  </si>
  <si>
    <t>Каша "Дружба"</t>
  </si>
  <si>
    <t>Какао-напиток на молоке</t>
  </si>
  <si>
    <t>Хлеб из муки пшеничной</t>
  </si>
  <si>
    <t xml:space="preserve"> -     </t>
  </si>
  <si>
    <t>Сыр (порциями)</t>
  </si>
  <si>
    <t>Печенье</t>
  </si>
  <si>
    <t>Итого:</t>
  </si>
  <si>
    <t>Обед</t>
  </si>
  <si>
    <t>Салат витаминный с растительным маслом / Салат из квашеной капусты</t>
  </si>
  <si>
    <t>Рагу из мяса птицы (курица)</t>
  </si>
  <si>
    <t>Компот из плодов сушеных</t>
  </si>
  <si>
    <t>Хлеб ржано-пшеничный</t>
  </si>
  <si>
    <t>Полдник</t>
  </si>
  <si>
    <t>Оладьи</t>
  </si>
  <si>
    <t>Соус вишневый</t>
  </si>
  <si>
    <t>Масло сливочное</t>
  </si>
  <si>
    <t>Чай</t>
  </si>
  <si>
    <t>Итого за день</t>
  </si>
  <si>
    <t>День 2 (Вторник)</t>
  </si>
  <si>
    <t xml:space="preserve">Соус абрикосовый 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</si>
  <si>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</si>
  <si>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</si>
  <si>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</si>
  <si>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</si>
  <si>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</si>
  <si>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</si>
  <si>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Огурцы консервированные без уксуса</t>
  </si>
  <si>
    <t>Котлета рыбная</t>
  </si>
  <si>
    <t>256к</t>
  </si>
  <si>
    <t>Рагу из овощей</t>
  </si>
  <si>
    <t>Напиток клубничный</t>
  </si>
  <si>
    <t>День 3 (Среда)</t>
  </si>
  <si>
    <t>Каша овсяная</t>
  </si>
  <si>
    <t>Фрукты свежие по сезонности</t>
  </si>
  <si>
    <t>Кофейный напиток из цикория с молоком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</si>
  <si>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</si>
  <si>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</si>
  <si>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</si>
  <si>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</si>
  <si>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</si>
  <si>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Сок фруктовый</t>
  </si>
  <si>
    <t>День 4 (Четверг)</t>
  </si>
  <si>
    <t>Омлет</t>
  </si>
  <si>
    <t>Салат Мозайка</t>
  </si>
  <si>
    <t>Кукуруза консервированная</t>
  </si>
  <si>
    <t>Макароны с сыром</t>
  </si>
  <si>
    <t>День 5 (Пятница)</t>
  </si>
  <si>
    <t>Каша пшенная</t>
  </si>
  <si>
    <t>Кофейный напиток злаковый на молоке</t>
  </si>
  <si>
    <t>Салат из свеклы с маслом раст.</t>
  </si>
  <si>
    <t>Пельмени с маслом сливочным</t>
  </si>
  <si>
    <t xml:space="preserve">Пудинг из творога </t>
  </si>
  <si>
    <t>Молоко сгущенное</t>
  </si>
  <si>
    <t>Чай с молоком</t>
  </si>
  <si>
    <t>Итого среднее за 5 дней</t>
  </si>
  <si>
    <t>День 6 (Понедельник)</t>
  </si>
  <si>
    <t>Каша рисовая</t>
  </si>
  <si>
    <t>Выпечка промышленного производства</t>
  </si>
  <si>
    <t>Рассольник ленинградский</t>
  </si>
  <si>
    <t>Биточки рубленые куриные</t>
  </si>
  <si>
    <t>Компот из плодов свежих (лимон)</t>
  </si>
  <si>
    <t>День 7 (Вторник)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</si>
  <si>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</si>
  <si>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</si>
  <si>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</si>
  <si>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</si>
  <si>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День 8 (Среда)</t>
  </si>
  <si>
    <t>Каша гречневая молочная</t>
  </si>
  <si>
    <t>Картофель отварной, запеченный со сливочным маслом</t>
  </si>
  <si>
    <t>Кисель вишневый</t>
  </si>
  <si>
    <t>Блины</t>
  </si>
  <si>
    <t>День 9 (Четверг)</t>
  </si>
  <si>
    <t>Уха ростовская</t>
  </si>
  <si>
    <t>Плов куриный</t>
  </si>
  <si>
    <t>Салат из помидоров и огурцов</t>
  </si>
  <si>
    <t>День 10 (Пятница)</t>
  </si>
  <si>
    <t>Щи из свежей капусты</t>
  </si>
  <si>
    <t>Запеканка из творога</t>
  </si>
  <si>
    <t>Напиток из плодов сухих (изюм)</t>
  </si>
  <si>
    <t>Выход, гр</t>
  </si>
  <si>
    <t>(завтраки,обеды и полдники)</t>
  </si>
  <si>
    <t>Возрастная группа : с 7до 11лет</t>
  </si>
  <si>
    <t xml:space="preserve">Согласовано </t>
  </si>
  <si>
    <t>_____________________________________________</t>
  </si>
  <si>
    <t>(Ф.И.О. подпись)</t>
  </si>
  <si>
    <t>Утверждаю</t>
  </si>
  <si>
    <t>Директор МБОУ __________________</t>
  </si>
  <si>
    <t>Суп вермишелевый на кур/б</t>
  </si>
  <si>
    <t>Примерное 10 - (дневное) меню школьного питания</t>
  </si>
  <si>
    <t>Итого среднее за 10  дней завтрак</t>
  </si>
  <si>
    <t>Итого среднее за 10 дней обед</t>
  </si>
  <si>
    <t>Шарлотка</t>
  </si>
  <si>
    <t>Суп картофельный с рисом</t>
  </si>
  <si>
    <t>Котлета рыбная Любительская</t>
  </si>
  <si>
    <t xml:space="preserve"> Пюре картофельное</t>
  </si>
  <si>
    <t>Суп из овощей</t>
  </si>
  <si>
    <t>Напиток из шиповника</t>
  </si>
  <si>
    <t>Итого среднее за 10 дней полдник</t>
  </si>
  <si>
    <t>Вариант № 1. С сентября 2024г</t>
  </si>
  <si>
    <t xml:space="preserve">Директор ООО "ОПИТ" </t>
  </si>
  <si>
    <t>________________О.Д.Школык</t>
  </si>
  <si>
    <t>Вареники с творогом, с маслом  сливочным</t>
  </si>
  <si>
    <t xml:space="preserve">  </t>
  </si>
  <si>
    <t>Цены 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</si>
</sst>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top"/>
    </xf>
    <xf numFmtId="164" fontId="0" fillId="0" borderId="0" xfId="0" applyNumberFormat="1"/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2" fillId="0" borderId="11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164" fontId="4" fillId="0" borderId="0" xfId="0" applyNumberFormat="1" applyFont="1"/>
    <xf numFmtId="1" fontId="8" fillId="0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8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5"/>
  <sheetViews>
    <sheetView tabSelected="1" topLeftCell="A85" workbookViewId="0">
      <selection activeCell="S88" sqref="S88:S91"/>
    </sheetView>
  </sheetViews>
  <sheetFormatPr defaultRowHeight="18.75" x14ac:dyDescent="0.25"/>
  <cols>
    <col min="1" max="1" width="3.5703125" style="19" customWidth="1"/>
    <col min="2" max="2" width="35.85546875" style="24" customWidth="1"/>
    <col min="3" max="3" width="5.28515625" style="4" customWidth="1"/>
    <col min="4" max="5" width="5.140625" style="4" customWidth="1"/>
    <col min="6" max="6" width="8.7109375" style="4" customWidth="1"/>
    <col min="7" max="7" width="8.5703125" style="4" customWidth="1"/>
    <col min="8" max="10" width="5.140625" style="4" customWidth="1"/>
    <col min="11" max="11" width="6.42578125" style="4" customWidth="1"/>
    <col min="12" max="12" width="5.140625" style="4" customWidth="1"/>
    <col min="13" max="13" width="6.85546875" style="4" customWidth="1"/>
    <col min="14" max="15" width="5.140625" style="4" customWidth="1"/>
    <col min="16" max="16" width="6.28515625" style="4" customWidth="1"/>
    <col min="17" max="17" width="5.85546875" style="4" customWidth="1"/>
    <col min="18" max="18" width="6.28515625" style="4" customWidth="1"/>
    <col min="19" max="19" width="8.85546875" style="26"/>
  </cols>
  <sheetData>
    <row r="1" spans="1:20" ht="18" customHeight="1" x14ac:dyDescent="0.25">
      <c r="A1" s="44" t="s">
        <v>104</v>
      </c>
      <c r="B1" s="44"/>
      <c r="J1" s="47" t="s">
        <v>107</v>
      </c>
      <c r="K1" s="47"/>
      <c r="L1" s="47"/>
      <c r="M1" s="47"/>
      <c r="N1" s="47"/>
      <c r="O1" s="47"/>
      <c r="P1" s="47"/>
      <c r="Q1" s="47"/>
      <c r="R1" s="47"/>
      <c r="S1" s="47"/>
    </row>
    <row r="2" spans="1:20" ht="18" customHeight="1" x14ac:dyDescent="0.25">
      <c r="A2" s="44" t="s">
        <v>108</v>
      </c>
      <c r="B2" s="44"/>
      <c r="F2" s="47" t="s">
        <v>121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0" ht="18" customHeight="1" x14ac:dyDescent="0.25">
      <c r="A3" s="44"/>
      <c r="B3" s="44"/>
      <c r="J3" s="47"/>
      <c r="K3" s="47"/>
      <c r="L3" s="47"/>
      <c r="M3" s="47"/>
      <c r="N3" s="47"/>
      <c r="O3" s="47"/>
      <c r="P3" s="47"/>
      <c r="Q3" s="47"/>
      <c r="R3" s="47"/>
    </row>
    <row r="4" spans="1:20" ht="18" customHeight="1" x14ac:dyDescent="0.25">
      <c r="A4" s="44" t="s">
        <v>105</v>
      </c>
      <c r="B4" s="44"/>
      <c r="J4" s="49" t="s">
        <v>122</v>
      </c>
      <c r="K4" s="49"/>
      <c r="L4" s="49"/>
      <c r="M4" s="49"/>
      <c r="N4" s="49"/>
      <c r="O4" s="49"/>
      <c r="P4" s="49"/>
      <c r="Q4" s="49"/>
      <c r="R4" s="49"/>
      <c r="S4" s="49"/>
    </row>
    <row r="5" spans="1:20" ht="18" customHeight="1" x14ac:dyDescent="0.25">
      <c r="A5" s="48" t="s">
        <v>106</v>
      </c>
      <c r="B5" s="48"/>
      <c r="J5" s="46"/>
      <c r="K5" s="46"/>
      <c r="L5" s="46"/>
      <c r="M5" s="46"/>
      <c r="N5" s="46"/>
      <c r="O5" s="46"/>
      <c r="P5" s="46"/>
      <c r="Q5" s="46"/>
      <c r="R5" s="46"/>
    </row>
    <row r="7" spans="1:20" x14ac:dyDescent="0.3">
      <c r="A7" s="45" t="s">
        <v>110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20" ht="22.15" customHeight="1" x14ac:dyDescent="0.25">
      <c r="A8" s="5"/>
      <c r="B8" s="6"/>
      <c r="C8" s="43" t="s">
        <v>102</v>
      </c>
      <c r="D8" s="43"/>
      <c r="E8" s="43"/>
      <c r="F8" s="43"/>
      <c r="G8" s="43"/>
      <c r="H8" s="43"/>
      <c r="I8" s="43"/>
      <c r="J8" s="43"/>
      <c r="K8" s="7"/>
      <c r="L8" s="7"/>
      <c r="M8" s="7"/>
      <c r="N8" s="7"/>
      <c r="O8" s="8"/>
      <c r="P8" s="8"/>
      <c r="Q8" s="8"/>
      <c r="R8" s="8"/>
    </row>
    <row r="9" spans="1:20" ht="22.15" customHeight="1" x14ac:dyDescent="0.25">
      <c r="A9" s="50" t="s">
        <v>103</v>
      </c>
      <c r="B9" s="50"/>
      <c r="C9" s="9"/>
      <c r="D9" s="10"/>
      <c r="E9" s="10"/>
      <c r="F9" s="10"/>
      <c r="G9" s="10"/>
      <c r="H9" s="10"/>
      <c r="I9" s="10"/>
      <c r="J9" s="10"/>
      <c r="K9" s="9"/>
      <c r="L9" s="9"/>
      <c r="M9" s="56" t="s">
        <v>120</v>
      </c>
      <c r="N9" s="56"/>
      <c r="O9" s="56"/>
      <c r="P9" s="56"/>
      <c r="Q9" s="56"/>
      <c r="R9" s="56"/>
      <c r="S9" s="56"/>
    </row>
    <row r="10" spans="1:20" ht="25.9" customHeight="1" x14ac:dyDescent="0.25">
      <c r="A10" s="51"/>
      <c r="B10" s="52" t="s">
        <v>0</v>
      </c>
      <c r="C10" s="53" t="s">
        <v>101</v>
      </c>
      <c r="D10" s="71" t="s">
        <v>1</v>
      </c>
      <c r="E10" s="71" t="s">
        <v>2</v>
      </c>
      <c r="F10" s="71" t="s">
        <v>3</v>
      </c>
      <c r="G10" s="72" t="s">
        <v>4</v>
      </c>
      <c r="H10" s="68" t="s">
        <v>5</v>
      </c>
      <c r="I10" s="69"/>
      <c r="J10" s="69"/>
      <c r="K10" s="70"/>
      <c r="L10" s="68" t="s">
        <v>6</v>
      </c>
      <c r="M10" s="69"/>
      <c r="N10" s="69"/>
      <c r="O10" s="69"/>
      <c r="P10" s="69"/>
      <c r="Q10" s="70"/>
      <c r="R10" s="60" t="s">
        <v>7</v>
      </c>
      <c r="S10" s="57" t="s">
        <v>125</v>
      </c>
    </row>
    <row r="11" spans="1:20" ht="21.6" customHeight="1" x14ac:dyDescent="0.25">
      <c r="A11" s="51"/>
      <c r="B11" s="52"/>
      <c r="C11" s="54"/>
      <c r="D11" s="71"/>
      <c r="E11" s="71"/>
      <c r="F11" s="71"/>
      <c r="G11" s="73"/>
      <c r="H11" s="67" t="s">
        <v>8</v>
      </c>
      <c r="I11" s="67" t="s">
        <v>9</v>
      </c>
      <c r="J11" s="67" t="s">
        <v>10</v>
      </c>
      <c r="K11" s="53" t="s">
        <v>11</v>
      </c>
      <c r="L11" s="67" t="s">
        <v>12</v>
      </c>
      <c r="M11" s="67" t="s">
        <v>13</v>
      </c>
      <c r="N11" s="67" t="s">
        <v>14</v>
      </c>
      <c r="O11" s="67" t="s">
        <v>15</v>
      </c>
      <c r="P11" s="67" t="s">
        <v>16</v>
      </c>
      <c r="Q11" s="63" t="s">
        <v>17</v>
      </c>
      <c r="R11" s="61"/>
      <c r="S11" s="58"/>
    </row>
    <row r="12" spans="1:20" ht="15" x14ac:dyDescent="0.25">
      <c r="A12" s="51"/>
      <c r="B12" s="52"/>
      <c r="C12" s="55"/>
      <c r="D12" s="11" t="s">
        <v>18</v>
      </c>
      <c r="E12" s="12" t="s">
        <v>18</v>
      </c>
      <c r="F12" s="12" t="s">
        <v>18</v>
      </c>
      <c r="G12" s="13" t="s">
        <v>19</v>
      </c>
      <c r="H12" s="67"/>
      <c r="I12" s="67"/>
      <c r="J12" s="67"/>
      <c r="K12" s="55"/>
      <c r="L12" s="67"/>
      <c r="M12" s="67"/>
      <c r="N12" s="67"/>
      <c r="O12" s="67"/>
      <c r="P12" s="67"/>
      <c r="Q12" s="64"/>
      <c r="R12" s="62"/>
      <c r="S12" s="59"/>
    </row>
    <row r="13" spans="1:20" ht="15.75" x14ac:dyDescent="0.25">
      <c r="A13" s="65" t="s">
        <v>20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27"/>
    </row>
    <row r="14" spans="1:20" ht="15.75" x14ac:dyDescent="0.25">
      <c r="A14" s="65" t="s">
        <v>21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27"/>
    </row>
    <row r="15" spans="1:20" ht="22.15" customHeight="1" x14ac:dyDescent="0.25">
      <c r="A15" s="14">
        <v>1</v>
      </c>
      <c r="B15" s="15" t="s">
        <v>22</v>
      </c>
      <c r="C15" s="2">
        <v>200</v>
      </c>
      <c r="D15" s="2">
        <v>7.77</v>
      </c>
      <c r="E15" s="2">
        <v>7.85</v>
      </c>
      <c r="F15" s="2">
        <v>43.88</v>
      </c>
      <c r="G15" s="2">
        <v>273.88</v>
      </c>
      <c r="H15" s="2">
        <v>0.14000000000000001</v>
      </c>
      <c r="I15" s="2">
        <v>0.66</v>
      </c>
      <c r="J15" s="2">
        <v>28.5</v>
      </c>
      <c r="K15" s="2">
        <v>0.21</v>
      </c>
      <c r="L15" s="2">
        <v>143.57</v>
      </c>
      <c r="M15" s="2">
        <v>193.08</v>
      </c>
      <c r="N15" s="2">
        <v>47.41</v>
      </c>
      <c r="O15" s="2">
        <v>1.03</v>
      </c>
      <c r="P15" s="2">
        <v>0.17</v>
      </c>
      <c r="Q15" s="2">
        <v>11.68</v>
      </c>
      <c r="R15" s="16">
        <v>192</v>
      </c>
      <c r="S15" s="28">
        <v>28</v>
      </c>
      <c r="T15" s="1"/>
    </row>
    <row r="16" spans="1:20" x14ac:dyDescent="0.25">
      <c r="A16" s="14">
        <v>2</v>
      </c>
      <c r="B16" s="15" t="s">
        <v>23</v>
      </c>
      <c r="C16" s="2">
        <v>200</v>
      </c>
      <c r="D16" s="2">
        <v>3.97</v>
      </c>
      <c r="E16" s="2">
        <v>3.8</v>
      </c>
      <c r="F16" s="2">
        <v>9.1</v>
      </c>
      <c r="G16" s="2">
        <v>87.52</v>
      </c>
      <c r="H16" s="2">
        <v>0.02</v>
      </c>
      <c r="I16" s="2">
        <v>0.6</v>
      </c>
      <c r="J16" s="2">
        <v>15</v>
      </c>
      <c r="K16" s="2">
        <v>0.01</v>
      </c>
      <c r="L16" s="2">
        <v>126.24</v>
      </c>
      <c r="M16" s="2">
        <v>117.2</v>
      </c>
      <c r="N16" s="2">
        <v>31</v>
      </c>
      <c r="O16" s="2">
        <v>0.99</v>
      </c>
      <c r="P16" s="2">
        <v>0.14000000000000001</v>
      </c>
      <c r="Q16" s="2">
        <v>9</v>
      </c>
      <c r="R16" s="16">
        <v>415</v>
      </c>
      <c r="S16" s="28">
        <v>16</v>
      </c>
      <c r="T16" s="1"/>
    </row>
    <row r="17" spans="1:20" ht="19.899999999999999" customHeight="1" x14ac:dyDescent="0.25">
      <c r="A17" s="14">
        <v>3</v>
      </c>
      <c r="B17" s="15" t="s">
        <v>24</v>
      </c>
      <c r="C17" s="2">
        <v>60</v>
      </c>
      <c r="D17" s="2">
        <v>4.5</v>
      </c>
      <c r="E17" s="2">
        <v>1.74</v>
      </c>
      <c r="F17" s="2">
        <v>30.84</v>
      </c>
      <c r="G17" s="2">
        <v>157.19999999999999</v>
      </c>
      <c r="H17" s="2">
        <v>7.0000000000000007E-2</v>
      </c>
      <c r="I17" s="2" t="s">
        <v>25</v>
      </c>
      <c r="J17" s="2" t="s">
        <v>25</v>
      </c>
      <c r="K17" s="2">
        <v>1.02</v>
      </c>
      <c r="L17" s="2">
        <v>14.1</v>
      </c>
      <c r="M17" s="2">
        <v>50.4</v>
      </c>
      <c r="N17" s="2">
        <v>7.8</v>
      </c>
      <c r="O17" s="2">
        <v>0.72</v>
      </c>
      <c r="P17" s="2">
        <v>0.02</v>
      </c>
      <c r="Q17" s="2" t="s">
        <v>25</v>
      </c>
      <c r="R17" s="16">
        <v>18</v>
      </c>
      <c r="S17" s="28">
        <v>6</v>
      </c>
      <c r="T17" s="1"/>
    </row>
    <row r="18" spans="1:20" x14ac:dyDescent="0.25">
      <c r="A18" s="14">
        <v>4</v>
      </c>
      <c r="B18" s="15" t="s">
        <v>26</v>
      </c>
      <c r="C18" s="2">
        <v>10</v>
      </c>
      <c r="D18" s="2">
        <v>2.3199999999999998</v>
      </c>
      <c r="E18" s="2">
        <v>2.95</v>
      </c>
      <c r="F18" s="2" t="s">
        <v>25</v>
      </c>
      <c r="G18" s="2">
        <v>36.4</v>
      </c>
      <c r="H18" s="2">
        <v>0</v>
      </c>
      <c r="I18" s="2">
        <v>7.0000000000000007E-2</v>
      </c>
      <c r="J18" s="2">
        <v>26</v>
      </c>
      <c r="K18" s="2">
        <v>0.05</v>
      </c>
      <c r="L18" s="2">
        <v>22</v>
      </c>
      <c r="M18" s="2">
        <v>54</v>
      </c>
      <c r="N18" s="2">
        <v>3.5</v>
      </c>
      <c r="O18" s="2">
        <v>0.1</v>
      </c>
      <c r="P18" s="2">
        <v>0.03</v>
      </c>
      <c r="Q18" s="2" t="s">
        <v>25</v>
      </c>
      <c r="R18" s="16">
        <v>16</v>
      </c>
      <c r="S18" s="28">
        <v>10</v>
      </c>
    </row>
    <row r="19" spans="1:20" x14ac:dyDescent="0.25">
      <c r="A19" s="14">
        <v>5</v>
      </c>
      <c r="B19" s="15" t="s">
        <v>27</v>
      </c>
      <c r="C19" s="2">
        <v>40</v>
      </c>
      <c r="D19" s="2">
        <v>3</v>
      </c>
      <c r="E19" s="2">
        <v>3.92</v>
      </c>
      <c r="F19" s="2">
        <v>29.76</v>
      </c>
      <c r="G19" s="2">
        <v>166.8</v>
      </c>
      <c r="H19" s="2">
        <v>0.03</v>
      </c>
      <c r="I19" s="2" t="s">
        <v>25</v>
      </c>
      <c r="J19" s="2">
        <v>4</v>
      </c>
      <c r="K19" s="2">
        <v>1.4</v>
      </c>
      <c r="L19" s="2">
        <v>11.6</v>
      </c>
      <c r="M19" s="2">
        <v>36</v>
      </c>
      <c r="N19" s="2">
        <v>8</v>
      </c>
      <c r="O19" s="2">
        <v>0.84</v>
      </c>
      <c r="P19" s="2">
        <v>0.02</v>
      </c>
      <c r="Q19" s="2" t="s">
        <v>25</v>
      </c>
      <c r="R19" s="16">
        <v>9</v>
      </c>
      <c r="S19" s="28">
        <v>8</v>
      </c>
    </row>
    <row r="20" spans="1:20" x14ac:dyDescent="0.25">
      <c r="A20" s="14"/>
      <c r="B20" s="15" t="s">
        <v>28</v>
      </c>
      <c r="C20" s="2">
        <f>SUM(C15:C19)</f>
        <v>510</v>
      </c>
      <c r="D20" s="2">
        <v>21.56</v>
      </c>
      <c r="E20" s="2">
        <v>20.260000000000002</v>
      </c>
      <c r="F20" s="2">
        <v>113.58</v>
      </c>
      <c r="G20" s="2">
        <v>721.8</v>
      </c>
      <c r="H20" s="2">
        <v>0.27</v>
      </c>
      <c r="I20" s="2">
        <v>1.33</v>
      </c>
      <c r="J20" s="2">
        <v>73.5</v>
      </c>
      <c r="K20" s="2">
        <v>2.69</v>
      </c>
      <c r="L20" s="2">
        <v>317.51</v>
      </c>
      <c r="M20" s="2">
        <v>450.68</v>
      </c>
      <c r="N20" s="2">
        <v>97.71</v>
      </c>
      <c r="O20" s="2">
        <v>3.68</v>
      </c>
      <c r="P20" s="2">
        <v>0.37</v>
      </c>
      <c r="Q20" s="2">
        <v>20.68</v>
      </c>
      <c r="R20" s="16"/>
      <c r="S20" s="30">
        <f>SUM(S15:S19)</f>
        <v>68</v>
      </c>
    </row>
    <row r="21" spans="1:20" ht="15" customHeight="1" x14ac:dyDescent="0.25">
      <c r="A21" s="65" t="s">
        <v>29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27"/>
    </row>
    <row r="22" spans="1:20" ht="54.6" customHeight="1" x14ac:dyDescent="0.25">
      <c r="A22" s="14">
        <v>1</v>
      </c>
      <c r="B22" s="15" t="s">
        <v>30</v>
      </c>
      <c r="C22" s="2">
        <v>60</v>
      </c>
      <c r="D22" s="2">
        <v>0.63</v>
      </c>
      <c r="E22" s="2">
        <v>2.4900000000000002</v>
      </c>
      <c r="F22" s="2">
        <v>6.22</v>
      </c>
      <c r="G22" s="2">
        <v>50.58</v>
      </c>
      <c r="H22" s="2">
        <v>0.02</v>
      </c>
      <c r="I22" s="2">
        <v>9.84</v>
      </c>
      <c r="J22" s="2" t="s">
        <v>25</v>
      </c>
      <c r="K22" s="2">
        <v>1.1399999999999999</v>
      </c>
      <c r="L22" s="2">
        <v>54.56</v>
      </c>
      <c r="M22" s="2">
        <v>13.97</v>
      </c>
      <c r="N22" s="2">
        <v>8.0500000000000007</v>
      </c>
      <c r="O22" s="2">
        <v>0.55000000000000004</v>
      </c>
      <c r="P22" s="2">
        <v>0.02</v>
      </c>
      <c r="Q22" s="2">
        <v>1.43</v>
      </c>
      <c r="R22" s="16">
        <v>43</v>
      </c>
      <c r="S22" s="28">
        <v>11</v>
      </c>
    </row>
    <row r="23" spans="1:20" ht="27" customHeight="1" x14ac:dyDescent="0.25">
      <c r="A23" s="14">
        <v>2</v>
      </c>
      <c r="B23" s="15" t="s">
        <v>109</v>
      </c>
      <c r="C23" s="2">
        <v>200</v>
      </c>
      <c r="D23" s="2">
        <v>2.0099999999999998</v>
      </c>
      <c r="E23" s="2">
        <v>3.53</v>
      </c>
      <c r="F23" s="2">
        <v>12.52</v>
      </c>
      <c r="G23" s="2">
        <v>90.08</v>
      </c>
      <c r="H23" s="2">
        <v>0.04</v>
      </c>
      <c r="I23" s="2">
        <v>1.2</v>
      </c>
      <c r="J23" s="2">
        <v>12</v>
      </c>
      <c r="K23" s="2">
        <v>0.33</v>
      </c>
      <c r="L23" s="2">
        <v>8.16</v>
      </c>
      <c r="M23" s="2">
        <v>23.72</v>
      </c>
      <c r="N23" s="2">
        <v>6.72</v>
      </c>
      <c r="O23" s="2">
        <v>0.38</v>
      </c>
      <c r="P23" s="2">
        <v>0.02</v>
      </c>
      <c r="Q23" s="2">
        <v>1.24</v>
      </c>
      <c r="R23" s="16">
        <v>156</v>
      </c>
      <c r="S23" s="28">
        <v>10</v>
      </c>
    </row>
    <row r="24" spans="1:20" ht="21.6" customHeight="1" x14ac:dyDescent="0.25">
      <c r="A24" s="14">
        <v>3</v>
      </c>
      <c r="B24" s="15" t="s">
        <v>31</v>
      </c>
      <c r="C24" s="2">
        <v>240</v>
      </c>
      <c r="D24" s="2">
        <v>26.72</v>
      </c>
      <c r="E24" s="2">
        <v>24.64</v>
      </c>
      <c r="F24" s="2">
        <v>30.05</v>
      </c>
      <c r="G24" s="2">
        <v>435.05</v>
      </c>
      <c r="H24" s="2">
        <v>0.25</v>
      </c>
      <c r="I24" s="2">
        <v>17.03</v>
      </c>
      <c r="J24" s="2">
        <v>73.010000000000005</v>
      </c>
      <c r="K24" s="2">
        <v>2.56</v>
      </c>
      <c r="L24" s="2">
        <v>56.02</v>
      </c>
      <c r="M24" s="2">
        <v>272.85000000000002</v>
      </c>
      <c r="N24" s="2">
        <v>59.59</v>
      </c>
      <c r="O24" s="2">
        <v>3.24</v>
      </c>
      <c r="P24" s="2">
        <v>0.28000000000000003</v>
      </c>
      <c r="Q24" s="2">
        <v>13.68</v>
      </c>
      <c r="R24" s="16">
        <v>334</v>
      </c>
      <c r="S24" s="28">
        <v>75</v>
      </c>
    </row>
    <row r="25" spans="1:20" ht="27.6" customHeight="1" x14ac:dyDescent="0.25">
      <c r="A25" s="14">
        <v>4</v>
      </c>
      <c r="B25" s="15" t="s">
        <v>32</v>
      </c>
      <c r="C25" s="2">
        <v>200</v>
      </c>
      <c r="D25" s="2">
        <v>0.48</v>
      </c>
      <c r="E25" s="2">
        <v>0.04</v>
      </c>
      <c r="F25" s="2">
        <v>14.83</v>
      </c>
      <c r="G25" s="2">
        <v>60.72</v>
      </c>
      <c r="H25" s="2">
        <v>0</v>
      </c>
      <c r="I25" s="2">
        <v>0.6</v>
      </c>
      <c r="J25" s="2">
        <v>120</v>
      </c>
      <c r="K25" s="2" t="s">
        <v>25</v>
      </c>
      <c r="L25" s="2">
        <v>14.04</v>
      </c>
      <c r="M25" s="2">
        <v>23.04</v>
      </c>
      <c r="N25" s="2">
        <v>11.04</v>
      </c>
      <c r="O25" s="2">
        <v>360.02</v>
      </c>
      <c r="P25" s="2">
        <v>0.02</v>
      </c>
      <c r="Q25" s="2" t="s">
        <v>25</v>
      </c>
      <c r="R25" s="16">
        <v>638</v>
      </c>
      <c r="S25" s="28">
        <v>5</v>
      </c>
    </row>
    <row r="26" spans="1:20" ht="27.6" customHeight="1" x14ac:dyDescent="0.25">
      <c r="A26" s="14">
        <v>5</v>
      </c>
      <c r="B26" s="15" t="s">
        <v>24</v>
      </c>
      <c r="C26" s="2">
        <v>40</v>
      </c>
      <c r="D26" s="2">
        <v>3</v>
      </c>
      <c r="E26" s="2">
        <v>1.1599999999999999</v>
      </c>
      <c r="F26" s="2">
        <v>20.56</v>
      </c>
      <c r="G26" s="2">
        <v>104.8</v>
      </c>
      <c r="H26" s="2">
        <v>0.04</v>
      </c>
      <c r="I26" s="2" t="s">
        <v>25</v>
      </c>
      <c r="J26" s="2" t="s">
        <v>25</v>
      </c>
      <c r="K26" s="2">
        <v>0.68</v>
      </c>
      <c r="L26" s="2">
        <v>9.4</v>
      </c>
      <c r="M26" s="2">
        <v>33.6</v>
      </c>
      <c r="N26" s="2">
        <v>5.2</v>
      </c>
      <c r="O26" s="2">
        <v>0.48</v>
      </c>
      <c r="P26" s="2">
        <v>0.01</v>
      </c>
      <c r="Q26" s="2" t="s">
        <v>25</v>
      </c>
      <c r="R26" s="16">
        <v>18</v>
      </c>
      <c r="S26" s="28">
        <v>4</v>
      </c>
    </row>
    <row r="27" spans="1:20" ht="29.45" customHeight="1" x14ac:dyDescent="0.25">
      <c r="A27" s="14">
        <v>6</v>
      </c>
      <c r="B27" s="15" t="s">
        <v>33</v>
      </c>
      <c r="C27" s="2">
        <v>40</v>
      </c>
      <c r="D27" s="2">
        <v>2.2400000000000002</v>
      </c>
      <c r="E27" s="2">
        <v>0.44</v>
      </c>
      <c r="F27" s="2">
        <v>19.760000000000002</v>
      </c>
      <c r="G27" s="2">
        <v>92.8</v>
      </c>
      <c r="H27" s="2">
        <v>0.04</v>
      </c>
      <c r="I27" s="2" t="s">
        <v>25</v>
      </c>
      <c r="J27" s="2" t="s">
        <v>25</v>
      </c>
      <c r="K27" s="2">
        <v>0.36</v>
      </c>
      <c r="L27" s="2">
        <v>100</v>
      </c>
      <c r="M27" s="2">
        <v>100</v>
      </c>
      <c r="N27" s="2">
        <v>10</v>
      </c>
      <c r="O27" s="2">
        <v>1.24</v>
      </c>
      <c r="P27" s="2">
        <v>0.01</v>
      </c>
      <c r="Q27" s="2">
        <v>4</v>
      </c>
      <c r="R27" s="16">
        <v>19</v>
      </c>
      <c r="S27" s="28">
        <v>6</v>
      </c>
    </row>
    <row r="28" spans="1:20" x14ac:dyDescent="0.25">
      <c r="A28" s="14"/>
      <c r="B28" s="15" t="s">
        <v>28</v>
      </c>
      <c r="C28" s="2">
        <f>SUM(C22:C27)</f>
        <v>780</v>
      </c>
      <c r="D28" s="2">
        <v>35.08</v>
      </c>
      <c r="E28" s="2">
        <v>32.299999999999997</v>
      </c>
      <c r="F28" s="2">
        <v>103.94</v>
      </c>
      <c r="G28" s="2">
        <v>834.03</v>
      </c>
      <c r="H28" s="2">
        <v>0.4</v>
      </c>
      <c r="I28" s="2">
        <v>28.67</v>
      </c>
      <c r="J28" s="2">
        <v>205.01</v>
      </c>
      <c r="K28" s="2">
        <v>5.0599999999999996</v>
      </c>
      <c r="L28" s="2">
        <v>242.17</v>
      </c>
      <c r="M28" s="2">
        <v>467.18</v>
      </c>
      <c r="N28" s="2">
        <v>100.6</v>
      </c>
      <c r="O28" s="2">
        <v>365.92</v>
      </c>
      <c r="P28" s="2">
        <v>0.36</v>
      </c>
      <c r="Q28" s="2">
        <v>20.34</v>
      </c>
      <c r="R28" s="16"/>
      <c r="S28" s="30">
        <f>SUM(S22:S27)</f>
        <v>111</v>
      </c>
    </row>
    <row r="29" spans="1:20" ht="15.75" x14ac:dyDescent="0.25">
      <c r="A29" s="65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27"/>
    </row>
    <row r="30" spans="1:20" ht="28.15" customHeight="1" x14ac:dyDescent="0.25">
      <c r="A30" s="17">
        <v>1</v>
      </c>
      <c r="B30" s="15" t="s">
        <v>35</v>
      </c>
      <c r="C30" s="2">
        <v>200</v>
      </c>
      <c r="D30" s="2">
        <v>15.89</v>
      </c>
      <c r="E30" s="2">
        <v>15.57</v>
      </c>
      <c r="F30" s="2">
        <v>86.4</v>
      </c>
      <c r="G30" s="2">
        <v>549.16</v>
      </c>
      <c r="H30" s="2">
        <v>0.22</v>
      </c>
      <c r="I30" s="2">
        <v>0.66</v>
      </c>
      <c r="J30" s="2">
        <v>16.510000000000002</v>
      </c>
      <c r="K30" s="2">
        <v>6.08</v>
      </c>
      <c r="L30" s="2">
        <v>160.29</v>
      </c>
      <c r="M30" s="2">
        <v>207.96</v>
      </c>
      <c r="N30" s="2">
        <v>34.01</v>
      </c>
      <c r="O30" s="2">
        <v>1.61</v>
      </c>
      <c r="P30" s="2">
        <v>0.22</v>
      </c>
      <c r="Q30" s="2">
        <v>12.65</v>
      </c>
      <c r="R30" s="16">
        <v>497</v>
      </c>
      <c r="S30" s="28">
        <v>63</v>
      </c>
    </row>
    <row r="31" spans="1:20" x14ac:dyDescent="0.25">
      <c r="A31" s="18">
        <v>2</v>
      </c>
      <c r="B31" s="15" t="s">
        <v>36</v>
      </c>
      <c r="C31" s="2">
        <v>50</v>
      </c>
      <c r="D31" s="2">
        <v>0.2</v>
      </c>
      <c r="E31" s="2">
        <v>0.05</v>
      </c>
      <c r="F31" s="2">
        <v>17.690000000000001</v>
      </c>
      <c r="G31" s="2">
        <v>73.11</v>
      </c>
      <c r="H31" s="2">
        <v>0.01</v>
      </c>
      <c r="I31" s="2">
        <v>3.83</v>
      </c>
      <c r="J31" s="2" t="s">
        <v>25</v>
      </c>
      <c r="K31" s="2">
        <v>0.08</v>
      </c>
      <c r="L31" s="2">
        <v>9.89</v>
      </c>
      <c r="M31" s="2">
        <v>7.65</v>
      </c>
      <c r="N31" s="2">
        <v>6.63</v>
      </c>
      <c r="O31" s="2">
        <v>0.17</v>
      </c>
      <c r="P31" s="2">
        <v>0.01</v>
      </c>
      <c r="Q31" s="2">
        <v>0.51</v>
      </c>
      <c r="R31" s="16">
        <v>378</v>
      </c>
      <c r="S31" s="28">
        <v>15</v>
      </c>
    </row>
    <row r="32" spans="1:20" ht="24" customHeight="1" x14ac:dyDescent="0.25">
      <c r="A32" s="18">
        <v>3</v>
      </c>
      <c r="B32" s="15" t="s">
        <v>37</v>
      </c>
      <c r="C32" s="2">
        <v>10</v>
      </c>
      <c r="D32" s="2">
        <v>0.08</v>
      </c>
      <c r="E32" s="2">
        <v>8.25</v>
      </c>
      <c r="F32" s="2">
        <v>0.08</v>
      </c>
      <c r="G32" s="2">
        <v>74.8</v>
      </c>
      <c r="H32" s="2" t="s">
        <v>25</v>
      </c>
      <c r="I32" s="2" t="s">
        <v>25</v>
      </c>
      <c r="J32" s="2">
        <v>30</v>
      </c>
      <c r="K32" s="2">
        <v>0.1</v>
      </c>
      <c r="L32" s="2">
        <v>1.2</v>
      </c>
      <c r="M32" s="2">
        <v>1.9</v>
      </c>
      <c r="N32" s="2" t="s">
        <v>25</v>
      </c>
      <c r="O32" s="2">
        <v>0.02</v>
      </c>
      <c r="P32" s="2">
        <v>0.01</v>
      </c>
      <c r="Q32" s="2">
        <v>0.9</v>
      </c>
      <c r="R32" s="16">
        <v>13</v>
      </c>
      <c r="S32" s="28">
        <v>10</v>
      </c>
    </row>
    <row r="33" spans="1:24" x14ac:dyDescent="0.25">
      <c r="A33" s="18">
        <v>4</v>
      </c>
      <c r="B33" s="15" t="s">
        <v>38</v>
      </c>
      <c r="C33" s="2">
        <v>200</v>
      </c>
      <c r="D33" s="2" t="s">
        <v>25</v>
      </c>
      <c r="E33" s="2" t="s">
        <v>25</v>
      </c>
      <c r="F33" s="2">
        <v>5.99</v>
      </c>
      <c r="G33" s="2">
        <v>23.94</v>
      </c>
      <c r="H33" s="2" t="s">
        <v>25</v>
      </c>
      <c r="I33" s="2" t="s">
        <v>25</v>
      </c>
      <c r="J33" s="2" t="s">
        <v>25</v>
      </c>
      <c r="K33" s="2" t="s">
        <v>25</v>
      </c>
      <c r="L33" s="2">
        <v>3.65</v>
      </c>
      <c r="M33" s="2">
        <v>5.77</v>
      </c>
      <c r="N33" s="2" t="s">
        <v>25</v>
      </c>
      <c r="O33" s="2">
        <v>0.02</v>
      </c>
      <c r="P33" s="2" t="s">
        <v>25</v>
      </c>
      <c r="Q33" s="2" t="s">
        <v>25</v>
      </c>
      <c r="R33" s="16">
        <v>420</v>
      </c>
      <c r="S33" s="28">
        <v>5</v>
      </c>
    </row>
    <row r="34" spans="1:24" ht="25.9" customHeight="1" x14ac:dyDescent="0.25">
      <c r="A34" s="18">
        <v>5</v>
      </c>
      <c r="B34" s="15" t="s">
        <v>24</v>
      </c>
      <c r="C34" s="2">
        <v>40</v>
      </c>
      <c r="D34" s="2">
        <v>3</v>
      </c>
      <c r="E34" s="2">
        <v>1.1599999999999999</v>
      </c>
      <c r="F34" s="2">
        <v>20.56</v>
      </c>
      <c r="G34" s="2">
        <v>104.8</v>
      </c>
      <c r="H34" s="2">
        <v>0.04</v>
      </c>
      <c r="I34" s="2" t="s">
        <v>25</v>
      </c>
      <c r="J34" s="2" t="s">
        <v>25</v>
      </c>
      <c r="K34" s="2">
        <v>0.68</v>
      </c>
      <c r="L34" s="2">
        <v>9.4</v>
      </c>
      <c r="M34" s="2">
        <v>33.6</v>
      </c>
      <c r="N34" s="2">
        <v>5.2</v>
      </c>
      <c r="O34" s="2">
        <v>0.48</v>
      </c>
      <c r="P34" s="2">
        <v>0.01</v>
      </c>
      <c r="Q34" s="2" t="s">
        <v>25</v>
      </c>
      <c r="R34" s="16">
        <v>18</v>
      </c>
      <c r="S34" s="28">
        <v>4</v>
      </c>
    </row>
    <row r="35" spans="1:24" x14ac:dyDescent="0.25">
      <c r="A35" s="18"/>
      <c r="B35" s="15" t="s">
        <v>28</v>
      </c>
      <c r="C35" s="2">
        <f>SUM(C30:C34)</f>
        <v>500</v>
      </c>
      <c r="D35" s="2">
        <v>19.18</v>
      </c>
      <c r="E35" s="2">
        <v>25.03</v>
      </c>
      <c r="F35" s="2">
        <v>130.72</v>
      </c>
      <c r="G35" s="2">
        <v>825.81</v>
      </c>
      <c r="H35" s="2">
        <v>0.27</v>
      </c>
      <c r="I35" s="2">
        <v>4.49</v>
      </c>
      <c r="J35" s="2">
        <v>46.51</v>
      </c>
      <c r="K35" s="2">
        <v>6.94</v>
      </c>
      <c r="L35" s="2">
        <v>184.42</v>
      </c>
      <c r="M35" s="2">
        <v>256.88</v>
      </c>
      <c r="N35" s="2">
        <v>45.84</v>
      </c>
      <c r="O35" s="2">
        <v>2.2999999999999998</v>
      </c>
      <c r="P35" s="2">
        <v>0.25</v>
      </c>
      <c r="Q35" s="2">
        <v>14.06</v>
      </c>
      <c r="R35" s="16"/>
      <c r="S35" s="30">
        <f>SUM(S30:S34)</f>
        <v>97</v>
      </c>
    </row>
    <row r="36" spans="1:24" x14ac:dyDescent="0.25">
      <c r="B36" s="20" t="s">
        <v>39</v>
      </c>
      <c r="C36" s="21"/>
      <c r="D36" s="21">
        <v>75.819999999999993</v>
      </c>
      <c r="E36" s="21">
        <v>77.599999999999994</v>
      </c>
      <c r="F36" s="21">
        <v>348.24</v>
      </c>
      <c r="G36" s="21">
        <v>2381.64</v>
      </c>
      <c r="H36" s="21">
        <v>0.93</v>
      </c>
      <c r="I36" s="21">
        <v>34.49</v>
      </c>
      <c r="J36" s="21">
        <v>325.02</v>
      </c>
      <c r="K36" s="21">
        <v>14.69</v>
      </c>
      <c r="L36" s="21">
        <v>744.1</v>
      </c>
      <c r="M36" s="21">
        <v>1174.74</v>
      </c>
      <c r="N36" s="21">
        <v>244.15</v>
      </c>
      <c r="O36" s="21">
        <v>371.9</v>
      </c>
      <c r="P36" s="21">
        <v>0.98</v>
      </c>
      <c r="Q36" s="21">
        <v>55.08</v>
      </c>
      <c r="R36" s="22"/>
      <c r="S36" s="27"/>
    </row>
    <row r="37" spans="1:24" ht="15.75" x14ac:dyDescent="0.25">
      <c r="A37" s="65" t="s">
        <v>40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27"/>
    </row>
    <row r="38" spans="1:24" ht="15.75" x14ac:dyDescent="0.25">
      <c r="A38" s="65" t="s">
        <v>21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27"/>
    </row>
    <row r="39" spans="1:24" ht="36.6" customHeight="1" x14ac:dyDescent="0.25">
      <c r="A39" s="34">
        <v>1</v>
      </c>
      <c r="B39" s="35" t="s">
        <v>123</v>
      </c>
      <c r="C39" s="36">
        <v>200</v>
      </c>
      <c r="D39" s="36">
        <v>33.64</v>
      </c>
      <c r="E39" s="36">
        <v>20.57</v>
      </c>
      <c r="F39" s="36">
        <v>31.55</v>
      </c>
      <c r="G39" s="36">
        <v>445.85</v>
      </c>
      <c r="H39" s="36">
        <v>0.28000000000000003</v>
      </c>
      <c r="I39" s="36">
        <v>0.85</v>
      </c>
      <c r="J39" s="36">
        <v>100</v>
      </c>
      <c r="K39" s="36">
        <v>0.7</v>
      </c>
      <c r="L39" s="36">
        <v>375.4</v>
      </c>
      <c r="M39" s="37">
        <v>1002.2</v>
      </c>
      <c r="N39" s="36">
        <v>42.8</v>
      </c>
      <c r="O39" s="36">
        <v>1.1299999999999999</v>
      </c>
      <c r="P39" s="36">
        <v>0.51</v>
      </c>
      <c r="Q39" s="36">
        <v>3.51</v>
      </c>
      <c r="R39" s="38">
        <v>241</v>
      </c>
      <c r="S39" s="39">
        <v>161</v>
      </c>
      <c r="T39" s="1"/>
    </row>
    <row r="40" spans="1:24" ht="25.9" customHeight="1" x14ac:dyDescent="0.25">
      <c r="A40" s="14">
        <v>2</v>
      </c>
      <c r="B40" s="15" t="s">
        <v>41</v>
      </c>
      <c r="C40" s="2">
        <v>50</v>
      </c>
      <c r="D40" s="2">
        <v>0.39</v>
      </c>
      <c r="E40" s="2">
        <v>0.02</v>
      </c>
      <c r="F40" s="2">
        <v>33.799999999999997</v>
      </c>
      <c r="G40" s="2">
        <v>137.1</v>
      </c>
      <c r="H40" s="2">
        <v>0.01</v>
      </c>
      <c r="I40" s="2">
        <v>0.3</v>
      </c>
      <c r="J40" s="2" t="s">
        <v>25</v>
      </c>
      <c r="K40" s="2">
        <v>0.41</v>
      </c>
      <c r="L40" s="2">
        <v>12.9</v>
      </c>
      <c r="M40" s="2">
        <v>10.95</v>
      </c>
      <c r="N40" s="2">
        <v>7.88</v>
      </c>
      <c r="O40" s="2">
        <v>0.33</v>
      </c>
      <c r="P40" s="2">
        <v>0.02</v>
      </c>
      <c r="Q40" s="2" t="s">
        <v>25</v>
      </c>
      <c r="R40" s="16">
        <v>335</v>
      </c>
      <c r="S40" s="28">
        <v>8</v>
      </c>
      <c r="T40" s="1"/>
    </row>
    <row r="41" spans="1:24" ht="25.15" customHeight="1" x14ac:dyDescent="0.25">
      <c r="A41" s="14">
        <v>3</v>
      </c>
      <c r="B41" s="15" t="s">
        <v>42</v>
      </c>
      <c r="C41" s="2">
        <v>200</v>
      </c>
      <c r="D41" s="2">
        <v>0.04</v>
      </c>
      <c r="E41" s="2">
        <v>0</v>
      </c>
      <c r="F41" s="2">
        <v>8.11</v>
      </c>
      <c r="G41" s="2">
        <v>33.28</v>
      </c>
      <c r="H41" s="2">
        <v>0</v>
      </c>
      <c r="I41" s="2">
        <v>1.6</v>
      </c>
      <c r="J41" s="2" t="s">
        <v>25</v>
      </c>
      <c r="K41" s="2">
        <v>0.01</v>
      </c>
      <c r="L41" s="2">
        <v>5.31</v>
      </c>
      <c r="M41" s="2">
        <v>6.65</v>
      </c>
      <c r="N41" s="2">
        <v>0.48</v>
      </c>
      <c r="O41" s="2">
        <v>0.05</v>
      </c>
      <c r="P41" s="2">
        <v>0</v>
      </c>
      <c r="Q41" s="2" t="s">
        <v>25</v>
      </c>
      <c r="R41" s="16">
        <v>377</v>
      </c>
      <c r="S41" s="28">
        <v>6</v>
      </c>
      <c r="T41" s="1"/>
    </row>
    <row r="42" spans="1:24" ht="23.45" customHeight="1" x14ac:dyDescent="0.25">
      <c r="A42" s="14">
        <v>4</v>
      </c>
      <c r="B42" s="15" t="s">
        <v>26</v>
      </c>
      <c r="C42" s="2">
        <v>10</v>
      </c>
      <c r="D42" s="2">
        <v>2.3199999999999998</v>
      </c>
      <c r="E42" s="2">
        <v>2.95</v>
      </c>
      <c r="F42" s="2" t="s">
        <v>25</v>
      </c>
      <c r="G42" s="2">
        <v>36.4</v>
      </c>
      <c r="H42" s="2">
        <v>0</v>
      </c>
      <c r="I42" s="2">
        <v>7.0000000000000007E-2</v>
      </c>
      <c r="J42" s="2">
        <v>26</v>
      </c>
      <c r="K42" s="2">
        <v>0.05</v>
      </c>
      <c r="L42" s="2">
        <v>22</v>
      </c>
      <c r="M42" s="2">
        <v>54</v>
      </c>
      <c r="N42" s="2">
        <v>3.5</v>
      </c>
      <c r="O42" s="2">
        <v>0.1</v>
      </c>
      <c r="P42" s="2">
        <v>0.03</v>
      </c>
      <c r="Q42" s="2" t="s">
        <v>25</v>
      </c>
      <c r="R42" s="16">
        <v>16</v>
      </c>
      <c r="S42" s="28">
        <v>10</v>
      </c>
    </row>
    <row r="43" spans="1:24" ht="24.6" customHeight="1" x14ac:dyDescent="0.25">
      <c r="A43" s="14">
        <v>5</v>
      </c>
      <c r="B43" s="15" t="s">
        <v>24</v>
      </c>
      <c r="C43" s="2">
        <v>40</v>
      </c>
      <c r="D43" s="2">
        <v>3</v>
      </c>
      <c r="E43" s="2">
        <v>1.1599999999999999</v>
      </c>
      <c r="F43" s="2">
        <v>20.56</v>
      </c>
      <c r="G43" s="2">
        <v>104.8</v>
      </c>
      <c r="H43" s="2">
        <v>0.04</v>
      </c>
      <c r="I43" s="2" t="s">
        <v>25</v>
      </c>
      <c r="J43" s="2" t="s">
        <v>25</v>
      </c>
      <c r="K43" s="2">
        <v>0.68</v>
      </c>
      <c r="L43" s="2">
        <v>9.4</v>
      </c>
      <c r="M43" s="2">
        <v>33.6</v>
      </c>
      <c r="N43" s="2">
        <v>5.2</v>
      </c>
      <c r="O43" s="2">
        <v>0.48</v>
      </c>
      <c r="P43" s="2">
        <v>0.01</v>
      </c>
      <c r="Q43" s="2" t="s">
        <v>25</v>
      </c>
      <c r="R43" s="16">
        <v>18</v>
      </c>
      <c r="S43" s="28">
        <v>4</v>
      </c>
      <c r="X43" t="s">
        <v>124</v>
      </c>
    </row>
    <row r="44" spans="1:24" x14ac:dyDescent="0.25">
      <c r="A44" s="14"/>
      <c r="B44" s="15" t="s">
        <v>28</v>
      </c>
      <c r="C44" s="2">
        <f>SUM(C39:C43)</f>
        <v>500</v>
      </c>
      <c r="D44" s="2">
        <v>39.39</v>
      </c>
      <c r="E44" s="2">
        <v>24.71</v>
      </c>
      <c r="F44" s="2">
        <v>94.01</v>
      </c>
      <c r="G44" s="2">
        <v>757.43</v>
      </c>
      <c r="H44" s="2">
        <v>0.34</v>
      </c>
      <c r="I44" s="2">
        <v>2.82</v>
      </c>
      <c r="J44" s="2">
        <v>126.01</v>
      </c>
      <c r="K44" s="2">
        <v>1.84</v>
      </c>
      <c r="L44" s="2">
        <v>425</v>
      </c>
      <c r="M44" s="2">
        <v>1107.4100000000001</v>
      </c>
      <c r="N44" s="2">
        <v>59.85</v>
      </c>
      <c r="O44" s="2">
        <v>2.09</v>
      </c>
      <c r="P44" s="2">
        <v>0.56999999999999995</v>
      </c>
      <c r="Q44" s="2">
        <v>3.51</v>
      </c>
      <c r="R44" s="16"/>
      <c r="S44" s="30">
        <f>SUM(S39:S43)</f>
        <v>189</v>
      </c>
    </row>
    <row r="45" spans="1:24" ht="15.75" x14ac:dyDescent="0.25">
      <c r="A45" s="65" t="s">
        <v>29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27"/>
    </row>
    <row r="46" spans="1:24" ht="26.45" customHeight="1" x14ac:dyDescent="0.25">
      <c r="A46" s="14">
        <v>1</v>
      </c>
      <c r="B46" s="15" t="s">
        <v>43</v>
      </c>
      <c r="C46" s="2">
        <v>60</v>
      </c>
      <c r="D46" s="2">
        <v>0.72</v>
      </c>
      <c r="E46" s="2">
        <v>2.82</v>
      </c>
      <c r="F46" s="2">
        <v>4.62</v>
      </c>
      <c r="G46" s="2">
        <v>46.8</v>
      </c>
      <c r="H46" s="2">
        <v>0.02</v>
      </c>
      <c r="I46" s="2">
        <v>5.76</v>
      </c>
      <c r="J46" s="2" t="s">
        <v>25</v>
      </c>
      <c r="K46" s="2">
        <v>1.26</v>
      </c>
      <c r="L46" s="2">
        <v>19.2</v>
      </c>
      <c r="M46" s="2">
        <v>18</v>
      </c>
      <c r="N46" s="2">
        <v>7.8</v>
      </c>
      <c r="O46" s="2">
        <v>0.48</v>
      </c>
      <c r="P46" s="2">
        <v>0.02</v>
      </c>
      <c r="Q46" s="2" t="s">
        <v>25</v>
      </c>
      <c r="R46" s="16">
        <v>25</v>
      </c>
      <c r="S46" s="28">
        <v>12</v>
      </c>
    </row>
    <row r="47" spans="1:24" ht="30.6" customHeight="1" x14ac:dyDescent="0.25">
      <c r="A47" s="14">
        <v>2</v>
      </c>
      <c r="B47" s="15" t="s">
        <v>44</v>
      </c>
      <c r="C47" s="2">
        <v>200</v>
      </c>
      <c r="D47" s="2">
        <v>1.69</v>
      </c>
      <c r="E47" s="2">
        <v>3.03</v>
      </c>
      <c r="F47" s="2">
        <v>9.31</v>
      </c>
      <c r="G47" s="2">
        <v>71.48</v>
      </c>
      <c r="H47" s="2">
        <v>0.05</v>
      </c>
      <c r="I47" s="2">
        <v>12.35</v>
      </c>
      <c r="J47" s="2">
        <v>6</v>
      </c>
      <c r="K47" s="2">
        <v>1.04</v>
      </c>
      <c r="L47" s="2">
        <v>90.14</v>
      </c>
      <c r="M47" s="2">
        <v>43.35</v>
      </c>
      <c r="N47" s="2">
        <v>19.77</v>
      </c>
      <c r="O47" s="2">
        <v>0.91</v>
      </c>
      <c r="P47" s="2">
        <v>0.05</v>
      </c>
      <c r="Q47" s="2">
        <v>4.58</v>
      </c>
      <c r="R47" s="16">
        <v>119</v>
      </c>
      <c r="S47" s="28">
        <v>15</v>
      </c>
    </row>
    <row r="48" spans="1:24" ht="25.15" customHeight="1" x14ac:dyDescent="0.25">
      <c r="A48" s="14">
        <v>3</v>
      </c>
      <c r="B48" s="15" t="s">
        <v>45</v>
      </c>
      <c r="C48" s="2">
        <v>90</v>
      </c>
      <c r="D48" s="2">
        <v>12.12</v>
      </c>
      <c r="E48" s="2">
        <v>11.62</v>
      </c>
      <c r="F48" s="2">
        <v>3.47</v>
      </c>
      <c r="G48" s="2">
        <v>164.15</v>
      </c>
      <c r="H48" s="2">
        <v>0.05</v>
      </c>
      <c r="I48" s="2">
        <v>1.28</v>
      </c>
      <c r="J48" s="2">
        <v>8.1</v>
      </c>
      <c r="K48" s="2">
        <v>0.35</v>
      </c>
      <c r="L48" s="2">
        <v>9.76</v>
      </c>
      <c r="M48" s="2">
        <v>119.39</v>
      </c>
      <c r="N48" s="2">
        <v>16.46</v>
      </c>
      <c r="O48" s="2">
        <v>1.73</v>
      </c>
      <c r="P48" s="2">
        <v>0.1</v>
      </c>
      <c r="Q48" s="2">
        <v>4.74</v>
      </c>
      <c r="R48" s="16">
        <v>282</v>
      </c>
      <c r="S48" s="28">
        <v>60</v>
      </c>
    </row>
    <row r="49" spans="1:19" ht="27.6" customHeight="1" x14ac:dyDescent="0.25">
      <c r="A49" s="14">
        <v>4</v>
      </c>
      <c r="B49" s="15" t="s">
        <v>46</v>
      </c>
      <c r="C49" s="2">
        <v>150</v>
      </c>
      <c r="D49" s="2">
        <v>6.32</v>
      </c>
      <c r="E49" s="2">
        <v>5.36</v>
      </c>
      <c r="F49" s="2">
        <v>28.53</v>
      </c>
      <c r="G49" s="2">
        <v>187.35</v>
      </c>
      <c r="H49" s="2">
        <v>0.21</v>
      </c>
      <c r="I49" s="2" t="s">
        <v>25</v>
      </c>
      <c r="J49" s="2">
        <v>13.5</v>
      </c>
      <c r="K49" s="2">
        <v>0.44</v>
      </c>
      <c r="L49" s="2">
        <v>10.52</v>
      </c>
      <c r="M49" s="2">
        <v>149.56</v>
      </c>
      <c r="N49" s="2">
        <v>99.8</v>
      </c>
      <c r="O49" s="2">
        <v>3.35</v>
      </c>
      <c r="P49" s="2">
        <v>0.1</v>
      </c>
      <c r="Q49" s="2">
        <v>2.94</v>
      </c>
      <c r="R49" s="16">
        <v>341</v>
      </c>
      <c r="S49" s="28">
        <v>14</v>
      </c>
    </row>
    <row r="50" spans="1:19" ht="44.45" customHeight="1" x14ac:dyDescent="0.25">
      <c r="A50" s="14">
        <v>5</v>
      </c>
      <c r="B50" s="15" t="s">
        <v>47</v>
      </c>
      <c r="C50" s="2">
        <v>200</v>
      </c>
      <c r="D50" s="2">
        <v>0.12</v>
      </c>
      <c r="E50" s="2">
        <v>0.12</v>
      </c>
      <c r="F50" s="2">
        <v>22.92</v>
      </c>
      <c r="G50" s="2">
        <v>93.9</v>
      </c>
      <c r="H50" s="2">
        <v>0.01</v>
      </c>
      <c r="I50" s="2">
        <v>3</v>
      </c>
      <c r="J50" s="2" t="s">
        <v>25</v>
      </c>
      <c r="K50" s="2">
        <v>0.06</v>
      </c>
      <c r="L50" s="2">
        <v>5.4</v>
      </c>
      <c r="M50" s="2">
        <v>3.3</v>
      </c>
      <c r="N50" s="2">
        <v>2.7</v>
      </c>
      <c r="O50" s="2">
        <v>0.72</v>
      </c>
      <c r="P50" s="2">
        <v>0.01</v>
      </c>
      <c r="Q50" s="2">
        <v>0.6</v>
      </c>
      <c r="R50" s="16">
        <v>451</v>
      </c>
      <c r="S50" s="28">
        <v>11</v>
      </c>
    </row>
    <row r="51" spans="1:19" ht="25.15" customHeight="1" x14ac:dyDescent="0.25">
      <c r="A51" s="14">
        <v>6</v>
      </c>
      <c r="B51" s="15" t="s">
        <v>24</v>
      </c>
      <c r="C51" s="2">
        <v>20</v>
      </c>
      <c r="D51" s="2">
        <v>1.5</v>
      </c>
      <c r="E51" s="2">
        <v>0.57999999999999996</v>
      </c>
      <c r="F51" s="2">
        <v>10.28</v>
      </c>
      <c r="G51" s="2">
        <v>52.4</v>
      </c>
      <c r="H51" s="2">
        <v>0.02</v>
      </c>
      <c r="I51" s="2" t="s">
        <v>25</v>
      </c>
      <c r="J51" s="2" t="s">
        <v>25</v>
      </c>
      <c r="K51" s="2">
        <v>0.34</v>
      </c>
      <c r="L51" s="2">
        <v>4.7</v>
      </c>
      <c r="M51" s="2">
        <v>16.8</v>
      </c>
      <c r="N51" s="2">
        <v>2.6</v>
      </c>
      <c r="O51" s="2">
        <v>0.24</v>
      </c>
      <c r="P51" s="2">
        <v>0.01</v>
      </c>
      <c r="Q51" s="2" t="s">
        <v>25</v>
      </c>
      <c r="R51" s="16">
        <v>18</v>
      </c>
      <c r="S51" s="28">
        <v>2</v>
      </c>
    </row>
    <row r="52" spans="1:19" ht="31.15" customHeight="1" x14ac:dyDescent="0.25">
      <c r="A52" s="14">
        <v>7</v>
      </c>
      <c r="B52" s="15" t="s">
        <v>33</v>
      </c>
      <c r="C52" s="2">
        <v>40</v>
      </c>
      <c r="D52" s="2">
        <v>2.2400000000000002</v>
      </c>
      <c r="E52" s="2">
        <v>0.44</v>
      </c>
      <c r="F52" s="2">
        <v>19.760000000000002</v>
      </c>
      <c r="G52" s="2">
        <v>92.8</v>
      </c>
      <c r="H52" s="2">
        <v>0.04</v>
      </c>
      <c r="I52" s="2" t="s">
        <v>25</v>
      </c>
      <c r="J52" s="2" t="s">
        <v>25</v>
      </c>
      <c r="K52" s="2">
        <v>0.36</v>
      </c>
      <c r="L52" s="2">
        <v>100</v>
      </c>
      <c r="M52" s="2">
        <v>100</v>
      </c>
      <c r="N52" s="2">
        <v>10</v>
      </c>
      <c r="O52" s="2">
        <v>1.24</v>
      </c>
      <c r="P52" s="2">
        <v>0.01</v>
      </c>
      <c r="Q52" s="2">
        <v>4</v>
      </c>
      <c r="R52" s="16">
        <v>19</v>
      </c>
      <c r="S52" s="28">
        <v>6</v>
      </c>
    </row>
    <row r="53" spans="1:19" x14ac:dyDescent="0.25">
      <c r="A53" s="14"/>
      <c r="B53" s="15" t="s">
        <v>28</v>
      </c>
      <c r="C53" s="2">
        <f>SUM(C46:C52)</f>
        <v>760</v>
      </c>
      <c r="D53" s="2">
        <v>24.72</v>
      </c>
      <c r="E53" s="2">
        <v>23.97</v>
      </c>
      <c r="F53" s="2">
        <v>98.89</v>
      </c>
      <c r="G53" s="2">
        <v>708.88</v>
      </c>
      <c r="H53" s="2">
        <v>0.4</v>
      </c>
      <c r="I53" s="2">
        <v>22.4</v>
      </c>
      <c r="J53" s="2">
        <v>27.6</v>
      </c>
      <c r="K53" s="2">
        <v>3.86</v>
      </c>
      <c r="L53" s="2">
        <v>239.73</v>
      </c>
      <c r="M53" s="2">
        <v>450.4</v>
      </c>
      <c r="N53" s="2">
        <v>159.13</v>
      </c>
      <c r="O53" s="2">
        <v>8.67</v>
      </c>
      <c r="P53" s="2">
        <v>0.3</v>
      </c>
      <c r="Q53" s="2">
        <v>16.86</v>
      </c>
      <c r="R53" s="16"/>
      <c r="S53" s="30">
        <f>SUM(S46:S52)</f>
        <v>120</v>
      </c>
    </row>
    <row r="54" spans="1:19" ht="18.600000000000001" customHeight="1" x14ac:dyDescent="0.25">
      <c r="A54" s="65" t="s">
        <v>34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27"/>
    </row>
    <row r="55" spans="1:19" ht="43.9" customHeight="1" x14ac:dyDescent="0.25">
      <c r="A55" s="14">
        <v>1</v>
      </c>
      <c r="B55" s="15" t="s">
        <v>48</v>
      </c>
      <c r="C55" s="2">
        <v>50</v>
      </c>
      <c r="D55" s="2">
        <v>0.4</v>
      </c>
      <c r="E55" s="2">
        <v>0.05</v>
      </c>
      <c r="F55" s="2">
        <v>0.85</v>
      </c>
      <c r="G55" s="2">
        <v>6.5</v>
      </c>
      <c r="H55" s="2">
        <v>0.01</v>
      </c>
      <c r="I55" s="2">
        <v>2.5</v>
      </c>
      <c r="J55" s="2" t="s">
        <v>25</v>
      </c>
      <c r="K55" s="2">
        <v>0.05</v>
      </c>
      <c r="L55" s="2">
        <v>11.5</v>
      </c>
      <c r="M55" s="2">
        <v>12</v>
      </c>
      <c r="N55" s="2">
        <v>7</v>
      </c>
      <c r="O55" s="2">
        <v>0.3</v>
      </c>
      <c r="P55" s="2">
        <v>0.01</v>
      </c>
      <c r="Q55" s="2">
        <v>1.5</v>
      </c>
      <c r="R55" s="16">
        <v>36</v>
      </c>
      <c r="S55" s="28">
        <v>15</v>
      </c>
    </row>
    <row r="56" spans="1:19" ht="27" customHeight="1" x14ac:dyDescent="0.25">
      <c r="A56" s="14">
        <v>2</v>
      </c>
      <c r="B56" s="15" t="s">
        <v>49</v>
      </c>
      <c r="C56" s="2">
        <v>90</v>
      </c>
      <c r="D56" s="2">
        <v>18.61</v>
      </c>
      <c r="E56" s="2">
        <v>4.2300000000000004</v>
      </c>
      <c r="F56" s="2">
        <v>14.93</v>
      </c>
      <c r="G56" s="2">
        <v>172.33</v>
      </c>
      <c r="H56" s="2">
        <v>0.11</v>
      </c>
      <c r="I56" s="2">
        <v>1.04</v>
      </c>
      <c r="J56" s="2">
        <v>19.350000000000001</v>
      </c>
      <c r="K56" s="2">
        <v>1.23</v>
      </c>
      <c r="L56" s="2">
        <v>362.93</v>
      </c>
      <c r="M56" s="2">
        <v>535.78</v>
      </c>
      <c r="N56" s="2">
        <v>33.520000000000003</v>
      </c>
      <c r="O56" s="2">
        <v>0.77</v>
      </c>
      <c r="P56" s="2">
        <v>0.1</v>
      </c>
      <c r="Q56" s="2">
        <v>136.22</v>
      </c>
      <c r="R56" s="16" t="s">
        <v>50</v>
      </c>
      <c r="S56" s="28">
        <v>68</v>
      </c>
    </row>
    <row r="57" spans="1:19" ht="28.15" customHeight="1" x14ac:dyDescent="0.25">
      <c r="A57" s="14">
        <v>3</v>
      </c>
      <c r="B57" s="15" t="s">
        <v>51</v>
      </c>
      <c r="C57" s="2">
        <v>150</v>
      </c>
      <c r="D57" s="2">
        <v>2.6</v>
      </c>
      <c r="E57" s="2">
        <v>7.73</v>
      </c>
      <c r="F57" s="2">
        <v>17.170000000000002</v>
      </c>
      <c r="G57" s="2">
        <v>148.31</v>
      </c>
      <c r="H57" s="2">
        <v>0.12</v>
      </c>
      <c r="I57" s="2">
        <v>11.6</v>
      </c>
      <c r="J57" s="2">
        <v>0</v>
      </c>
      <c r="K57" s="2">
        <v>3.53</v>
      </c>
      <c r="L57" s="2">
        <v>26.77</v>
      </c>
      <c r="M57" s="2">
        <v>70.89</v>
      </c>
      <c r="N57" s="2">
        <v>32.630000000000003</v>
      </c>
      <c r="O57" s="2">
        <v>1.08</v>
      </c>
      <c r="P57" s="2">
        <v>0.09</v>
      </c>
      <c r="Q57" s="2">
        <v>5.57</v>
      </c>
      <c r="R57" s="16">
        <v>184</v>
      </c>
      <c r="S57" s="28">
        <v>19</v>
      </c>
    </row>
    <row r="58" spans="1:19" ht="30" customHeight="1" x14ac:dyDescent="0.25">
      <c r="A58" s="14">
        <v>4</v>
      </c>
      <c r="B58" s="15" t="s">
        <v>52</v>
      </c>
      <c r="C58" s="2">
        <v>200</v>
      </c>
      <c r="D58" s="2">
        <v>0.01</v>
      </c>
      <c r="E58" s="2">
        <v>0.04</v>
      </c>
      <c r="F58" s="2">
        <v>12.83</v>
      </c>
      <c r="G58" s="2">
        <v>51.48</v>
      </c>
      <c r="H58" s="2" t="s">
        <v>25</v>
      </c>
      <c r="I58" s="2" t="s">
        <v>25</v>
      </c>
      <c r="J58" s="2" t="s">
        <v>25</v>
      </c>
      <c r="K58" s="2" t="s">
        <v>25</v>
      </c>
      <c r="L58" s="2">
        <v>0.36</v>
      </c>
      <c r="M58" s="2" t="s">
        <v>25</v>
      </c>
      <c r="N58" s="2" t="s">
        <v>25</v>
      </c>
      <c r="O58" s="2">
        <v>0.04</v>
      </c>
      <c r="P58" s="2" t="s">
        <v>25</v>
      </c>
      <c r="Q58" s="2" t="s">
        <v>25</v>
      </c>
      <c r="R58" s="16">
        <v>476</v>
      </c>
      <c r="S58" s="28">
        <v>5</v>
      </c>
    </row>
    <row r="59" spans="1:19" ht="29.45" customHeight="1" x14ac:dyDescent="0.25">
      <c r="A59" s="14">
        <v>5</v>
      </c>
      <c r="B59" s="15" t="s">
        <v>24</v>
      </c>
      <c r="C59" s="2">
        <v>40</v>
      </c>
      <c r="D59" s="2">
        <v>3</v>
      </c>
      <c r="E59" s="2">
        <v>1.1599999999999999</v>
      </c>
      <c r="F59" s="2">
        <v>20.56</v>
      </c>
      <c r="G59" s="2">
        <v>104.8</v>
      </c>
      <c r="H59" s="2">
        <v>0.04</v>
      </c>
      <c r="I59" s="2" t="s">
        <v>25</v>
      </c>
      <c r="J59" s="2" t="s">
        <v>25</v>
      </c>
      <c r="K59" s="2">
        <v>0.68</v>
      </c>
      <c r="L59" s="2">
        <v>9.4</v>
      </c>
      <c r="M59" s="2">
        <v>33.6</v>
      </c>
      <c r="N59" s="2">
        <v>5.2</v>
      </c>
      <c r="O59" s="2">
        <v>0.48</v>
      </c>
      <c r="P59" s="2">
        <v>0.01</v>
      </c>
      <c r="Q59" s="2" t="s">
        <v>25</v>
      </c>
      <c r="R59" s="16">
        <v>18</v>
      </c>
      <c r="S59" s="28">
        <v>4</v>
      </c>
    </row>
    <row r="60" spans="1:19" ht="20.45" customHeight="1" x14ac:dyDescent="0.25">
      <c r="A60" s="14">
        <v>6</v>
      </c>
      <c r="B60" s="15" t="s">
        <v>27</v>
      </c>
      <c r="C60" s="2">
        <v>20</v>
      </c>
      <c r="D60" s="2">
        <v>1.5</v>
      </c>
      <c r="E60" s="2">
        <v>1.96</v>
      </c>
      <c r="F60" s="2">
        <v>14.88</v>
      </c>
      <c r="G60" s="2">
        <v>83.4</v>
      </c>
      <c r="H60" s="2">
        <v>0.02</v>
      </c>
      <c r="I60" s="2" t="s">
        <v>25</v>
      </c>
      <c r="J60" s="2">
        <v>2</v>
      </c>
      <c r="K60" s="2">
        <v>0.7</v>
      </c>
      <c r="L60" s="2">
        <v>5.8</v>
      </c>
      <c r="M60" s="2">
        <v>18</v>
      </c>
      <c r="N60" s="2">
        <v>4</v>
      </c>
      <c r="O60" s="2">
        <v>0.42</v>
      </c>
      <c r="P60" s="2">
        <v>0.01</v>
      </c>
      <c r="Q60" s="2" t="s">
        <v>25</v>
      </c>
      <c r="R60" s="16">
        <v>9</v>
      </c>
      <c r="S60" s="28">
        <v>4</v>
      </c>
    </row>
    <row r="61" spans="1:19" x14ac:dyDescent="0.25">
      <c r="A61" s="14"/>
      <c r="B61" s="15" t="s">
        <v>28</v>
      </c>
      <c r="C61" s="2">
        <f>SUM(C55:C60)</f>
        <v>550</v>
      </c>
      <c r="D61" s="2">
        <v>26.12</v>
      </c>
      <c r="E61" s="2">
        <v>15.17</v>
      </c>
      <c r="F61" s="2">
        <v>81.22</v>
      </c>
      <c r="G61" s="2">
        <v>566.82000000000005</v>
      </c>
      <c r="H61" s="2">
        <v>0.3</v>
      </c>
      <c r="I61" s="2">
        <v>15.14</v>
      </c>
      <c r="J61" s="2">
        <v>21.35</v>
      </c>
      <c r="K61" s="2">
        <v>6.19</v>
      </c>
      <c r="L61" s="2">
        <v>416.77</v>
      </c>
      <c r="M61" s="2">
        <v>670.27</v>
      </c>
      <c r="N61" s="2">
        <v>82.35</v>
      </c>
      <c r="O61" s="2">
        <v>3.09</v>
      </c>
      <c r="P61" s="2">
        <v>0.22</v>
      </c>
      <c r="Q61" s="2">
        <v>143.28</v>
      </c>
      <c r="R61" s="16"/>
      <c r="S61" s="30">
        <f>SUM(S55:S60)</f>
        <v>115</v>
      </c>
    </row>
    <row r="62" spans="1:19" x14ac:dyDescent="0.25">
      <c r="A62" s="14"/>
      <c r="B62" s="15" t="s">
        <v>39</v>
      </c>
      <c r="C62" s="2"/>
      <c r="D62" s="2">
        <v>90.22</v>
      </c>
      <c r="E62" s="2">
        <v>63.85</v>
      </c>
      <c r="F62" s="2">
        <v>274.12</v>
      </c>
      <c r="G62" s="2">
        <v>2033.13</v>
      </c>
      <c r="H62" s="2">
        <v>1.04</v>
      </c>
      <c r="I62" s="2">
        <v>40.36</v>
      </c>
      <c r="J62" s="2">
        <v>174.96</v>
      </c>
      <c r="K62" s="2">
        <v>11.89</v>
      </c>
      <c r="L62" s="2">
        <v>1081.49</v>
      </c>
      <c r="M62" s="2">
        <v>2228.0700000000002</v>
      </c>
      <c r="N62" s="2">
        <v>301.33</v>
      </c>
      <c r="O62" s="2">
        <v>13.85</v>
      </c>
      <c r="P62" s="2">
        <v>1.08</v>
      </c>
      <c r="Q62" s="2">
        <v>163.66</v>
      </c>
      <c r="R62" s="16"/>
      <c r="S62" s="27"/>
    </row>
    <row r="63" spans="1:19" ht="15.75" x14ac:dyDescent="0.25">
      <c r="A63" s="65" t="s">
        <v>53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27"/>
    </row>
    <row r="64" spans="1:19" ht="15.75" x14ac:dyDescent="0.25">
      <c r="A64" s="65" t="s">
        <v>21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27"/>
    </row>
    <row r="65" spans="1:20" ht="22.9" customHeight="1" x14ac:dyDescent="0.25">
      <c r="A65" s="14">
        <v>1</v>
      </c>
      <c r="B65" s="15" t="s">
        <v>54</v>
      </c>
      <c r="C65" s="2">
        <v>180</v>
      </c>
      <c r="D65" s="2">
        <v>3.99</v>
      </c>
      <c r="E65" s="2">
        <v>4.3499999999999996</v>
      </c>
      <c r="F65" s="2">
        <v>21.85</v>
      </c>
      <c r="G65" s="2">
        <v>142.66999999999999</v>
      </c>
      <c r="H65" s="2">
        <v>0.1</v>
      </c>
      <c r="I65" s="2">
        <v>0.31</v>
      </c>
      <c r="J65" s="2">
        <v>13.19</v>
      </c>
      <c r="K65" s="2">
        <v>0.33</v>
      </c>
      <c r="L65" s="2">
        <v>74.13</v>
      </c>
      <c r="M65" s="2">
        <v>112.24</v>
      </c>
      <c r="N65" s="2">
        <v>32.799999999999997</v>
      </c>
      <c r="O65" s="2">
        <v>0.8</v>
      </c>
      <c r="P65" s="2">
        <v>0.09</v>
      </c>
      <c r="Q65" s="2">
        <v>5.97</v>
      </c>
      <c r="R65" s="16">
        <v>196</v>
      </c>
      <c r="S65" s="33">
        <v>18</v>
      </c>
      <c r="T65" s="1"/>
    </row>
    <row r="66" spans="1:20" ht="24" customHeight="1" x14ac:dyDescent="0.25">
      <c r="A66" s="14">
        <v>2</v>
      </c>
      <c r="B66" s="15" t="s">
        <v>55</v>
      </c>
      <c r="C66" s="2">
        <v>100</v>
      </c>
      <c r="D66" s="2">
        <v>0.4</v>
      </c>
      <c r="E66" s="2">
        <v>0.4</v>
      </c>
      <c r="F66" s="2">
        <v>9.8000000000000007</v>
      </c>
      <c r="G66" s="2">
        <v>47</v>
      </c>
      <c r="H66" s="2">
        <v>0.03</v>
      </c>
      <c r="I66" s="2">
        <v>10</v>
      </c>
      <c r="J66" s="2" t="s">
        <v>25</v>
      </c>
      <c r="K66" s="2">
        <v>0.2</v>
      </c>
      <c r="L66" s="2">
        <v>16</v>
      </c>
      <c r="M66" s="2">
        <v>11</v>
      </c>
      <c r="N66" s="2">
        <v>9</v>
      </c>
      <c r="O66" s="2">
        <v>2.2000000000000002</v>
      </c>
      <c r="P66" s="2">
        <v>0.02</v>
      </c>
      <c r="Q66" s="2">
        <v>2</v>
      </c>
      <c r="R66" s="16">
        <v>403</v>
      </c>
      <c r="S66" s="28">
        <v>25</v>
      </c>
      <c r="T66" s="1"/>
    </row>
    <row r="67" spans="1:20" ht="25.9" customHeight="1" x14ac:dyDescent="0.25">
      <c r="A67" s="14">
        <v>3</v>
      </c>
      <c r="B67" s="15" t="s">
        <v>26</v>
      </c>
      <c r="C67" s="2">
        <v>20</v>
      </c>
      <c r="D67" s="2">
        <v>4.6399999999999997</v>
      </c>
      <c r="E67" s="2">
        <v>5.9</v>
      </c>
      <c r="F67" s="2" t="s">
        <v>25</v>
      </c>
      <c r="G67" s="2">
        <v>72.8</v>
      </c>
      <c r="H67" s="2">
        <v>0.01</v>
      </c>
      <c r="I67" s="2">
        <v>0.14000000000000001</v>
      </c>
      <c r="J67" s="2">
        <v>52</v>
      </c>
      <c r="K67" s="2">
        <v>0.1</v>
      </c>
      <c r="L67" s="2">
        <v>44</v>
      </c>
      <c r="M67" s="2">
        <v>108</v>
      </c>
      <c r="N67" s="2">
        <v>7</v>
      </c>
      <c r="O67" s="2">
        <v>0.2</v>
      </c>
      <c r="P67" s="2">
        <v>0.06</v>
      </c>
      <c r="Q67" s="2" t="s">
        <v>25</v>
      </c>
      <c r="R67" s="16">
        <v>16</v>
      </c>
      <c r="S67" s="28">
        <v>20</v>
      </c>
      <c r="T67" s="1"/>
    </row>
    <row r="68" spans="1:20" ht="37.5" x14ac:dyDescent="0.25">
      <c r="A68" s="14">
        <v>4</v>
      </c>
      <c r="B68" s="15" t="s">
        <v>56</v>
      </c>
      <c r="C68" s="2">
        <v>200</v>
      </c>
      <c r="D68" s="2">
        <v>3.9</v>
      </c>
      <c r="E68" s="2">
        <v>3.84</v>
      </c>
      <c r="F68" s="2">
        <v>13.67</v>
      </c>
      <c r="G68" s="2">
        <v>104.53</v>
      </c>
      <c r="H68" s="2">
        <v>0.02</v>
      </c>
      <c r="I68" s="2">
        <v>0.72</v>
      </c>
      <c r="J68" s="2">
        <v>18</v>
      </c>
      <c r="K68" s="2" t="s">
        <v>25</v>
      </c>
      <c r="L68" s="2">
        <v>145.38</v>
      </c>
      <c r="M68" s="2">
        <v>109.2</v>
      </c>
      <c r="N68" s="2">
        <v>16.8</v>
      </c>
      <c r="O68" s="2">
        <v>0.14000000000000001</v>
      </c>
      <c r="P68" s="2">
        <v>0.16</v>
      </c>
      <c r="Q68" s="2">
        <v>10.8</v>
      </c>
      <c r="R68" s="16">
        <v>419</v>
      </c>
      <c r="S68" s="28">
        <v>20</v>
      </c>
      <c r="T68" s="1"/>
    </row>
    <row r="69" spans="1:20" ht="25.15" customHeight="1" x14ac:dyDescent="0.25">
      <c r="A69" s="14">
        <v>5</v>
      </c>
      <c r="B69" s="15" t="s">
        <v>24</v>
      </c>
      <c r="C69" s="2">
        <v>40</v>
      </c>
      <c r="D69" s="2">
        <v>3</v>
      </c>
      <c r="E69" s="2">
        <v>1.1599999999999999</v>
      </c>
      <c r="F69" s="2">
        <v>20.56</v>
      </c>
      <c r="G69" s="2">
        <v>104.8</v>
      </c>
      <c r="H69" s="2">
        <v>0.04</v>
      </c>
      <c r="I69" s="2" t="s">
        <v>25</v>
      </c>
      <c r="J69" s="2" t="s">
        <v>25</v>
      </c>
      <c r="K69" s="2">
        <v>0.68</v>
      </c>
      <c r="L69" s="2">
        <v>9.4</v>
      </c>
      <c r="M69" s="2">
        <v>33.6</v>
      </c>
      <c r="N69" s="2">
        <v>5.2</v>
      </c>
      <c r="O69" s="2">
        <v>0.48</v>
      </c>
      <c r="P69" s="2">
        <v>0.01</v>
      </c>
      <c r="Q69" s="2" t="s">
        <v>25</v>
      </c>
      <c r="R69" s="16">
        <v>18</v>
      </c>
      <c r="S69" s="28">
        <v>4</v>
      </c>
    </row>
    <row r="70" spans="1:20" x14ac:dyDescent="0.25">
      <c r="A70" s="14"/>
      <c r="B70" s="15" t="s">
        <v>28</v>
      </c>
      <c r="C70" s="2">
        <f>SUM(C65:C69)</f>
        <v>540</v>
      </c>
      <c r="D70" s="2">
        <v>15.93</v>
      </c>
      <c r="E70" s="2">
        <v>15.66</v>
      </c>
      <c r="F70" s="2">
        <v>65.88</v>
      </c>
      <c r="G70" s="2">
        <v>471.8</v>
      </c>
      <c r="H70" s="2">
        <v>0.21</v>
      </c>
      <c r="I70" s="2">
        <v>11.17</v>
      </c>
      <c r="J70" s="2">
        <v>83.19</v>
      </c>
      <c r="K70" s="2">
        <v>1.31</v>
      </c>
      <c r="L70" s="2">
        <v>288.91000000000003</v>
      </c>
      <c r="M70" s="2">
        <v>374.04</v>
      </c>
      <c r="N70" s="2">
        <v>70.8</v>
      </c>
      <c r="O70" s="2">
        <v>3.82</v>
      </c>
      <c r="P70" s="2">
        <v>0.34</v>
      </c>
      <c r="Q70" s="2">
        <v>18.77</v>
      </c>
      <c r="R70" s="16"/>
      <c r="S70" s="30">
        <f>SUM(S65:S69)</f>
        <v>87</v>
      </c>
    </row>
    <row r="71" spans="1:20" ht="15.75" x14ac:dyDescent="0.25">
      <c r="A71" s="65" t="s">
        <v>29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27"/>
    </row>
    <row r="72" spans="1:20" ht="42.6" customHeight="1" x14ac:dyDescent="0.25">
      <c r="A72" s="14">
        <v>1</v>
      </c>
      <c r="B72" s="15" t="s">
        <v>57</v>
      </c>
      <c r="C72" s="2">
        <v>60</v>
      </c>
      <c r="D72" s="2">
        <v>0.48</v>
      </c>
      <c r="E72" s="2">
        <v>0.06</v>
      </c>
      <c r="F72" s="2">
        <v>1.5</v>
      </c>
      <c r="G72" s="2">
        <v>8.4</v>
      </c>
      <c r="H72" s="2">
        <v>0.02</v>
      </c>
      <c r="I72" s="2">
        <v>6</v>
      </c>
      <c r="J72" s="2" t="s">
        <v>25</v>
      </c>
      <c r="K72" s="2">
        <v>0.06</v>
      </c>
      <c r="L72" s="2">
        <v>13.8</v>
      </c>
      <c r="M72" s="2">
        <v>25.2</v>
      </c>
      <c r="N72" s="2">
        <v>8.4</v>
      </c>
      <c r="O72" s="2">
        <v>0.36</v>
      </c>
      <c r="P72" s="2">
        <v>0.02</v>
      </c>
      <c r="Q72" s="2">
        <v>1.8</v>
      </c>
      <c r="R72" s="16">
        <v>37</v>
      </c>
      <c r="S72" s="28">
        <v>24</v>
      </c>
    </row>
    <row r="73" spans="1:20" ht="24" customHeight="1" x14ac:dyDescent="0.25">
      <c r="A73" s="14">
        <v>2</v>
      </c>
      <c r="B73" s="15" t="s">
        <v>58</v>
      </c>
      <c r="C73" s="2">
        <v>200</v>
      </c>
      <c r="D73" s="2">
        <v>4.3600000000000003</v>
      </c>
      <c r="E73" s="2">
        <v>7.1</v>
      </c>
      <c r="F73" s="2">
        <v>15.71</v>
      </c>
      <c r="G73" s="2">
        <v>144.4</v>
      </c>
      <c r="H73" s="2">
        <v>0.19</v>
      </c>
      <c r="I73" s="2">
        <v>5.2</v>
      </c>
      <c r="J73" s="2">
        <v>24</v>
      </c>
      <c r="K73" s="2">
        <v>0.28000000000000003</v>
      </c>
      <c r="L73" s="2">
        <v>31.47</v>
      </c>
      <c r="M73" s="2">
        <v>86.7</v>
      </c>
      <c r="N73" s="2">
        <v>30.57</v>
      </c>
      <c r="O73" s="2">
        <v>1.6</v>
      </c>
      <c r="P73" s="2">
        <v>7.0000000000000007E-2</v>
      </c>
      <c r="Q73" s="2">
        <v>4.16</v>
      </c>
      <c r="R73" s="16">
        <v>132</v>
      </c>
      <c r="S73" s="28">
        <v>10</v>
      </c>
    </row>
    <row r="74" spans="1:20" ht="26.45" customHeight="1" x14ac:dyDescent="0.25">
      <c r="A74" s="14">
        <v>3</v>
      </c>
      <c r="B74" s="15" t="s">
        <v>59</v>
      </c>
      <c r="C74" s="2">
        <v>90</v>
      </c>
      <c r="D74" s="2">
        <v>23.68</v>
      </c>
      <c r="E74" s="2">
        <v>24.07</v>
      </c>
      <c r="F74" s="2">
        <v>14.41</v>
      </c>
      <c r="G74" s="2">
        <v>355.73</v>
      </c>
      <c r="H74" s="2">
        <v>0.09</v>
      </c>
      <c r="I74" s="2">
        <v>1.78</v>
      </c>
      <c r="J74" s="2">
        <v>77.400000000000006</v>
      </c>
      <c r="K74" s="2">
        <v>1.48</v>
      </c>
      <c r="L74" s="2">
        <v>19.760000000000002</v>
      </c>
      <c r="M74" s="2">
        <v>181.27</v>
      </c>
      <c r="N74" s="2">
        <v>19.809999999999999</v>
      </c>
      <c r="O74" s="2">
        <v>1.77</v>
      </c>
      <c r="P74" s="2">
        <v>0.16</v>
      </c>
      <c r="Q74" s="2">
        <v>7.62</v>
      </c>
      <c r="R74" s="16">
        <v>318</v>
      </c>
      <c r="S74" s="28">
        <v>56</v>
      </c>
    </row>
    <row r="75" spans="1:20" ht="25.15" customHeight="1" x14ac:dyDescent="0.25">
      <c r="A75" s="14">
        <v>4</v>
      </c>
      <c r="B75" s="15" t="s">
        <v>60</v>
      </c>
      <c r="C75" s="2">
        <v>150</v>
      </c>
      <c r="D75" s="2">
        <v>3.24</v>
      </c>
      <c r="E75" s="2">
        <v>6.18</v>
      </c>
      <c r="F75" s="2">
        <v>10.53</v>
      </c>
      <c r="G75" s="2">
        <v>112.93</v>
      </c>
      <c r="H75" s="2">
        <v>7.0000000000000007E-2</v>
      </c>
      <c r="I75" s="2">
        <v>48.64</v>
      </c>
      <c r="J75" s="2" t="s">
        <v>25</v>
      </c>
      <c r="K75" s="2">
        <v>2.91</v>
      </c>
      <c r="L75" s="2">
        <v>291.64999999999998</v>
      </c>
      <c r="M75" s="2">
        <v>64.61</v>
      </c>
      <c r="N75" s="2">
        <v>33.32</v>
      </c>
      <c r="O75" s="2">
        <v>1.2</v>
      </c>
      <c r="P75" s="2">
        <v>0.08</v>
      </c>
      <c r="Q75" s="2">
        <v>5.61</v>
      </c>
      <c r="R75" s="16">
        <v>343</v>
      </c>
      <c r="S75" s="28">
        <v>25</v>
      </c>
    </row>
    <row r="76" spans="1:20" ht="37.5" x14ac:dyDescent="0.25">
      <c r="A76" s="14">
        <v>5</v>
      </c>
      <c r="B76" s="15" t="s">
        <v>61</v>
      </c>
      <c r="C76" s="2">
        <v>200</v>
      </c>
      <c r="D76" s="2">
        <v>0.17</v>
      </c>
      <c r="E76" s="2">
        <v>0.06</v>
      </c>
      <c r="F76" s="2">
        <v>14.08</v>
      </c>
      <c r="G76" s="2">
        <v>57.74</v>
      </c>
      <c r="H76" s="2">
        <v>0</v>
      </c>
      <c r="I76" s="2">
        <v>16</v>
      </c>
      <c r="J76" s="2" t="s">
        <v>25</v>
      </c>
      <c r="K76" s="2">
        <v>0.11</v>
      </c>
      <c r="L76" s="2">
        <v>10.62</v>
      </c>
      <c r="M76" s="2">
        <v>9.9</v>
      </c>
      <c r="N76" s="2">
        <v>4.96</v>
      </c>
      <c r="O76" s="2">
        <v>0.23</v>
      </c>
      <c r="P76" s="2">
        <v>0.01</v>
      </c>
      <c r="Q76" s="2">
        <v>0.16</v>
      </c>
      <c r="R76" s="16">
        <v>430</v>
      </c>
      <c r="S76" s="28">
        <v>13</v>
      </c>
    </row>
    <row r="77" spans="1:20" x14ac:dyDescent="0.25">
      <c r="A77" s="14">
        <v>6</v>
      </c>
      <c r="B77" s="15" t="s">
        <v>24</v>
      </c>
      <c r="C77" s="2">
        <v>40</v>
      </c>
      <c r="D77" s="2">
        <v>3</v>
      </c>
      <c r="E77" s="2">
        <v>1.1599999999999999</v>
      </c>
      <c r="F77" s="2">
        <v>20.56</v>
      </c>
      <c r="G77" s="2">
        <v>104.8</v>
      </c>
      <c r="H77" s="2">
        <v>0.04</v>
      </c>
      <c r="I77" s="2" t="s">
        <v>25</v>
      </c>
      <c r="J77" s="2" t="s">
        <v>25</v>
      </c>
      <c r="K77" s="2">
        <v>0.68</v>
      </c>
      <c r="L77" s="2">
        <v>9.4</v>
      </c>
      <c r="M77" s="2">
        <v>33.6</v>
      </c>
      <c r="N77" s="2">
        <v>5.2</v>
      </c>
      <c r="O77" s="2">
        <v>0.48</v>
      </c>
      <c r="P77" s="2">
        <v>0.01</v>
      </c>
      <c r="Q77" s="2" t="s">
        <v>25</v>
      </c>
      <c r="R77" s="16">
        <v>18</v>
      </c>
      <c r="S77" s="28">
        <v>4</v>
      </c>
    </row>
    <row r="78" spans="1:20" x14ac:dyDescent="0.25">
      <c r="A78" s="14">
        <v>7</v>
      </c>
      <c r="B78" s="15" t="s">
        <v>33</v>
      </c>
      <c r="C78" s="2">
        <v>40</v>
      </c>
      <c r="D78" s="2">
        <v>2.2400000000000002</v>
      </c>
      <c r="E78" s="2">
        <v>0.44</v>
      </c>
      <c r="F78" s="2">
        <v>19.760000000000002</v>
      </c>
      <c r="G78" s="2">
        <v>92.8</v>
      </c>
      <c r="H78" s="2">
        <v>0.04</v>
      </c>
      <c r="I78" s="2" t="s">
        <v>25</v>
      </c>
      <c r="J78" s="2" t="s">
        <v>25</v>
      </c>
      <c r="K78" s="2">
        <v>0.36</v>
      </c>
      <c r="L78" s="2">
        <v>100</v>
      </c>
      <c r="M78" s="2">
        <v>100</v>
      </c>
      <c r="N78" s="2">
        <v>10</v>
      </c>
      <c r="O78" s="2">
        <v>1.24</v>
      </c>
      <c r="P78" s="2">
        <v>0.01</v>
      </c>
      <c r="Q78" s="2">
        <v>4</v>
      </c>
      <c r="R78" s="16">
        <v>19</v>
      </c>
      <c r="S78" s="28">
        <v>6</v>
      </c>
    </row>
    <row r="79" spans="1:20" x14ac:dyDescent="0.25">
      <c r="A79" s="14"/>
      <c r="B79" s="15" t="s">
        <v>28</v>
      </c>
      <c r="C79" s="2">
        <f>SUM(C72:C78)</f>
        <v>780</v>
      </c>
      <c r="D79" s="2">
        <v>37.17</v>
      </c>
      <c r="E79" s="2">
        <v>39.08</v>
      </c>
      <c r="F79" s="2">
        <v>96.55</v>
      </c>
      <c r="G79" s="2">
        <v>876.79</v>
      </c>
      <c r="H79" s="2">
        <v>0.45</v>
      </c>
      <c r="I79" s="2">
        <v>77.62</v>
      </c>
      <c r="J79" s="2">
        <v>101.4</v>
      </c>
      <c r="K79" s="2">
        <v>5.88</v>
      </c>
      <c r="L79" s="2">
        <v>476.7</v>
      </c>
      <c r="M79" s="2">
        <v>501.27</v>
      </c>
      <c r="N79" s="2">
        <v>112.26</v>
      </c>
      <c r="O79" s="2">
        <v>6.88</v>
      </c>
      <c r="P79" s="2">
        <v>0.36</v>
      </c>
      <c r="Q79" s="2">
        <v>23.35</v>
      </c>
      <c r="R79" s="16"/>
      <c r="S79" s="30">
        <f>SUM(S72:S78)</f>
        <v>138</v>
      </c>
    </row>
    <row r="80" spans="1:20" ht="21.6" customHeight="1" x14ac:dyDescent="0.25">
      <c r="A80" s="65" t="s">
        <v>34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27"/>
    </row>
    <row r="81" spans="1:20" x14ac:dyDescent="0.25">
      <c r="A81" s="14">
        <v>1</v>
      </c>
      <c r="B81" s="15" t="s">
        <v>113</v>
      </c>
      <c r="C81" s="2">
        <v>230</v>
      </c>
      <c r="D81" s="2">
        <v>12.59</v>
      </c>
      <c r="E81" s="2">
        <v>7.89</v>
      </c>
      <c r="F81" s="2">
        <v>108.01</v>
      </c>
      <c r="G81" s="2">
        <v>555.67999999999995</v>
      </c>
      <c r="H81" s="2">
        <v>0.22</v>
      </c>
      <c r="I81" s="2">
        <v>3.7</v>
      </c>
      <c r="J81" s="2">
        <v>46.01</v>
      </c>
      <c r="K81" s="2">
        <v>0.35</v>
      </c>
      <c r="L81" s="2">
        <v>146.22999999999999</v>
      </c>
      <c r="M81" s="2">
        <v>198.86</v>
      </c>
      <c r="N81" s="2">
        <v>52.43</v>
      </c>
      <c r="O81" s="2">
        <v>2.21</v>
      </c>
      <c r="P81" s="2">
        <v>0.17</v>
      </c>
      <c r="Q81" s="2">
        <v>12.88</v>
      </c>
      <c r="R81" s="16">
        <v>1065</v>
      </c>
      <c r="S81" s="28">
        <v>53</v>
      </c>
    </row>
    <row r="82" spans="1:20" x14ac:dyDescent="0.25">
      <c r="A82" s="14">
        <v>2</v>
      </c>
      <c r="B82" s="15" t="s">
        <v>62</v>
      </c>
      <c r="C82" s="2">
        <v>200</v>
      </c>
      <c r="D82" s="2">
        <v>2</v>
      </c>
      <c r="E82" s="2">
        <v>0.2</v>
      </c>
      <c r="F82" s="2">
        <v>20.2</v>
      </c>
      <c r="G82" s="2">
        <v>92</v>
      </c>
      <c r="H82" s="2">
        <v>0.02</v>
      </c>
      <c r="I82" s="2">
        <v>4</v>
      </c>
      <c r="J82" s="2" t="s">
        <v>25</v>
      </c>
      <c r="K82" s="2">
        <v>0.2</v>
      </c>
      <c r="L82" s="2">
        <v>14</v>
      </c>
      <c r="M82" s="2">
        <v>14</v>
      </c>
      <c r="N82" s="2">
        <v>8</v>
      </c>
      <c r="O82" s="2">
        <v>2.8</v>
      </c>
      <c r="P82" s="2">
        <v>0.02</v>
      </c>
      <c r="Q82" s="2" t="s">
        <v>25</v>
      </c>
      <c r="R82" s="16">
        <v>484</v>
      </c>
      <c r="S82" s="28">
        <v>20</v>
      </c>
    </row>
    <row r="83" spans="1:20" ht="37.5" x14ac:dyDescent="0.25">
      <c r="A83" s="14">
        <v>4</v>
      </c>
      <c r="B83" s="15" t="s">
        <v>55</v>
      </c>
      <c r="C83" s="2">
        <v>100</v>
      </c>
      <c r="D83" s="2">
        <v>0.4</v>
      </c>
      <c r="E83" s="2">
        <v>0.4</v>
      </c>
      <c r="F83" s="2">
        <v>9.8000000000000007</v>
      </c>
      <c r="G83" s="2">
        <v>47</v>
      </c>
      <c r="H83" s="2">
        <v>0.03</v>
      </c>
      <c r="I83" s="2">
        <v>10</v>
      </c>
      <c r="J83" s="2" t="s">
        <v>25</v>
      </c>
      <c r="K83" s="2">
        <v>0.2</v>
      </c>
      <c r="L83" s="2">
        <v>16</v>
      </c>
      <c r="M83" s="2">
        <v>11</v>
      </c>
      <c r="N83" s="2">
        <v>9</v>
      </c>
      <c r="O83" s="2">
        <v>2.2000000000000002</v>
      </c>
      <c r="P83" s="2">
        <v>0.02</v>
      </c>
      <c r="Q83" s="2">
        <v>2</v>
      </c>
      <c r="R83" s="16">
        <v>403</v>
      </c>
      <c r="S83" s="28">
        <v>25</v>
      </c>
    </row>
    <row r="84" spans="1:20" x14ac:dyDescent="0.25">
      <c r="A84" s="14"/>
      <c r="B84" s="15" t="s">
        <v>28</v>
      </c>
      <c r="C84" s="2">
        <f>SUM(C81:C83)</f>
        <v>530</v>
      </c>
      <c r="D84" s="2">
        <v>16.07</v>
      </c>
      <c r="E84" s="2">
        <v>16.260000000000002</v>
      </c>
      <c r="F84" s="2">
        <v>108.73</v>
      </c>
      <c r="G84" s="2">
        <v>650.88</v>
      </c>
      <c r="H84" s="2">
        <v>0.34</v>
      </c>
      <c r="I84" s="2">
        <v>17.7</v>
      </c>
      <c r="J84" s="2">
        <v>46.01</v>
      </c>
      <c r="K84" s="2">
        <v>1.77</v>
      </c>
      <c r="L84" s="2">
        <v>190.33</v>
      </c>
      <c r="M84" s="2">
        <v>274.26</v>
      </c>
      <c r="N84" s="2">
        <v>77.23</v>
      </c>
      <c r="O84" s="2">
        <v>7.93</v>
      </c>
      <c r="P84" s="2">
        <v>0.23</v>
      </c>
      <c r="Q84" s="2">
        <v>14.88</v>
      </c>
      <c r="R84" s="16"/>
      <c r="S84" s="30">
        <f>SUM(S81:S83)</f>
        <v>98</v>
      </c>
    </row>
    <row r="85" spans="1:20" x14ac:dyDescent="0.25">
      <c r="A85" s="14"/>
      <c r="B85" s="15" t="s">
        <v>39</v>
      </c>
      <c r="C85" s="2"/>
      <c r="D85" s="2">
        <v>69.17</v>
      </c>
      <c r="E85" s="2">
        <v>71</v>
      </c>
      <c r="F85" s="2">
        <v>271.16000000000003</v>
      </c>
      <c r="G85" s="2">
        <v>1999.47</v>
      </c>
      <c r="H85" s="2">
        <v>0.99</v>
      </c>
      <c r="I85" s="2">
        <v>106.48</v>
      </c>
      <c r="J85" s="2">
        <v>230.6</v>
      </c>
      <c r="K85" s="2">
        <v>8.9600000000000009</v>
      </c>
      <c r="L85" s="2">
        <v>955.93</v>
      </c>
      <c r="M85" s="2">
        <v>1149.58</v>
      </c>
      <c r="N85" s="2">
        <v>260.29000000000002</v>
      </c>
      <c r="O85" s="2">
        <v>18.62</v>
      </c>
      <c r="P85" s="2">
        <v>0.92</v>
      </c>
      <c r="Q85" s="2">
        <v>57</v>
      </c>
      <c r="R85" s="16"/>
      <c r="S85" s="27"/>
    </row>
    <row r="86" spans="1:20" ht="15.75" x14ac:dyDescent="0.25">
      <c r="A86" s="65" t="s">
        <v>63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27"/>
    </row>
    <row r="87" spans="1:20" ht="15.75" x14ac:dyDescent="0.25">
      <c r="A87" s="65" t="s">
        <v>21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27"/>
    </row>
    <row r="88" spans="1:20" x14ac:dyDescent="0.25">
      <c r="A88" s="14">
        <v>1</v>
      </c>
      <c r="B88" s="15" t="s">
        <v>64</v>
      </c>
      <c r="C88" s="2">
        <v>200</v>
      </c>
      <c r="D88" s="2">
        <v>20.88</v>
      </c>
      <c r="E88" s="2">
        <v>22.47</v>
      </c>
      <c r="F88" s="2">
        <v>3.9</v>
      </c>
      <c r="G88" s="2">
        <v>301.42</v>
      </c>
      <c r="H88" s="2">
        <v>0.12</v>
      </c>
      <c r="I88" s="2">
        <v>0.36</v>
      </c>
      <c r="J88" s="2">
        <v>21.15</v>
      </c>
      <c r="K88" s="2">
        <v>0.94</v>
      </c>
      <c r="L88" s="2">
        <v>157.05000000000001</v>
      </c>
      <c r="M88" s="2">
        <v>343.66</v>
      </c>
      <c r="N88" s="2">
        <v>26.49</v>
      </c>
      <c r="O88" s="2">
        <v>3.83</v>
      </c>
      <c r="P88" s="2">
        <v>0.74</v>
      </c>
      <c r="Q88" s="2">
        <v>35.76</v>
      </c>
      <c r="R88" s="16">
        <v>232</v>
      </c>
      <c r="S88" s="28">
        <v>88</v>
      </c>
      <c r="T88" s="1"/>
    </row>
    <row r="89" spans="1:20" x14ac:dyDescent="0.25">
      <c r="A89" s="14">
        <v>2</v>
      </c>
      <c r="B89" s="15" t="s">
        <v>23</v>
      </c>
      <c r="C89" s="2">
        <v>200</v>
      </c>
      <c r="D89" s="2">
        <v>3.97</v>
      </c>
      <c r="E89" s="2">
        <v>3.8</v>
      </c>
      <c r="F89" s="2">
        <v>9.1</v>
      </c>
      <c r="G89" s="2">
        <v>87.52</v>
      </c>
      <c r="H89" s="2">
        <v>0.02</v>
      </c>
      <c r="I89" s="2">
        <v>0.6</v>
      </c>
      <c r="J89" s="2">
        <v>15</v>
      </c>
      <c r="K89" s="2">
        <v>0.01</v>
      </c>
      <c r="L89" s="2">
        <v>126.24</v>
      </c>
      <c r="M89" s="2">
        <v>117.2</v>
      </c>
      <c r="N89" s="2">
        <v>31</v>
      </c>
      <c r="O89" s="2">
        <v>0.99</v>
      </c>
      <c r="P89" s="2">
        <v>0.14000000000000001</v>
      </c>
      <c r="Q89" s="2">
        <v>9</v>
      </c>
      <c r="R89" s="16">
        <v>415</v>
      </c>
      <c r="S89" s="28">
        <v>16</v>
      </c>
      <c r="T89" s="1"/>
    </row>
    <row r="90" spans="1:20" x14ac:dyDescent="0.25">
      <c r="A90" s="14">
        <v>3</v>
      </c>
      <c r="B90" s="15" t="s">
        <v>27</v>
      </c>
      <c r="C90" s="2">
        <v>40</v>
      </c>
      <c r="D90" s="2">
        <v>3</v>
      </c>
      <c r="E90" s="2">
        <v>3.92</v>
      </c>
      <c r="F90" s="2">
        <v>29.76</v>
      </c>
      <c r="G90" s="2">
        <v>166.8</v>
      </c>
      <c r="H90" s="2">
        <v>0.03</v>
      </c>
      <c r="I90" s="2" t="s">
        <v>25</v>
      </c>
      <c r="J90" s="2">
        <v>4</v>
      </c>
      <c r="K90" s="2">
        <v>1.4</v>
      </c>
      <c r="L90" s="2">
        <v>11.6</v>
      </c>
      <c r="M90" s="2">
        <v>36</v>
      </c>
      <c r="N90" s="2">
        <v>8</v>
      </c>
      <c r="O90" s="2">
        <v>0.84</v>
      </c>
      <c r="P90" s="2">
        <v>0.02</v>
      </c>
      <c r="Q90" s="2" t="s">
        <v>25</v>
      </c>
      <c r="R90" s="16">
        <v>9</v>
      </c>
      <c r="S90" s="28">
        <v>8</v>
      </c>
      <c r="T90" s="1"/>
    </row>
    <row r="91" spans="1:20" x14ac:dyDescent="0.25">
      <c r="A91" s="14">
        <v>4</v>
      </c>
      <c r="B91" s="15" t="s">
        <v>24</v>
      </c>
      <c r="C91" s="2">
        <v>60</v>
      </c>
      <c r="D91" s="2">
        <v>4.5</v>
      </c>
      <c r="E91" s="2">
        <v>1.74</v>
      </c>
      <c r="F91" s="2">
        <v>30.84</v>
      </c>
      <c r="G91" s="2">
        <v>157.19999999999999</v>
      </c>
      <c r="H91" s="2">
        <v>7.0000000000000007E-2</v>
      </c>
      <c r="I91" s="2" t="s">
        <v>25</v>
      </c>
      <c r="J91" s="2" t="s">
        <v>25</v>
      </c>
      <c r="K91" s="2">
        <v>1.02</v>
      </c>
      <c r="L91" s="2">
        <v>14.1</v>
      </c>
      <c r="M91" s="2">
        <v>50.4</v>
      </c>
      <c r="N91" s="2">
        <v>7.8</v>
      </c>
      <c r="O91" s="2">
        <v>0.72</v>
      </c>
      <c r="P91" s="2">
        <v>0.02</v>
      </c>
      <c r="Q91" s="2" t="s">
        <v>25</v>
      </c>
      <c r="R91" s="16">
        <v>18</v>
      </c>
      <c r="S91" s="28">
        <v>6</v>
      </c>
    </row>
    <row r="92" spans="1:20" x14ac:dyDescent="0.25">
      <c r="A92" s="14"/>
      <c r="B92" s="15" t="s">
        <v>28</v>
      </c>
      <c r="C92" s="2">
        <f>SUM(C88:C91)</f>
        <v>500</v>
      </c>
      <c r="D92" s="2">
        <v>32.35</v>
      </c>
      <c r="E92" s="2">
        <v>31.93</v>
      </c>
      <c r="F92" s="2">
        <v>73.61</v>
      </c>
      <c r="G92" s="2">
        <v>712.94</v>
      </c>
      <c r="H92" s="2">
        <v>0.24</v>
      </c>
      <c r="I92" s="2">
        <v>0.96</v>
      </c>
      <c r="J92" s="2">
        <v>40.15</v>
      </c>
      <c r="K92" s="2">
        <v>3.37</v>
      </c>
      <c r="L92" s="2">
        <v>308.99</v>
      </c>
      <c r="M92" s="2">
        <v>547.26</v>
      </c>
      <c r="N92" s="2">
        <v>73.290000000000006</v>
      </c>
      <c r="O92" s="2">
        <v>6.38</v>
      </c>
      <c r="P92" s="2">
        <v>0.92</v>
      </c>
      <c r="Q92" s="2">
        <v>44.76</v>
      </c>
      <c r="R92" s="16"/>
      <c r="S92" s="30">
        <f>SUM(S88:S91)</f>
        <v>118</v>
      </c>
    </row>
    <row r="93" spans="1:20" ht="15.75" x14ac:dyDescent="0.25">
      <c r="A93" s="65" t="s">
        <v>29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27"/>
    </row>
    <row r="94" spans="1:20" x14ac:dyDescent="0.25">
      <c r="A94" s="14">
        <v>1</v>
      </c>
      <c r="B94" s="15" t="s">
        <v>65</v>
      </c>
      <c r="C94" s="2">
        <v>60</v>
      </c>
      <c r="D94" s="2">
        <v>1.73</v>
      </c>
      <c r="E94" s="2">
        <v>4.43</v>
      </c>
      <c r="F94" s="2">
        <v>6.11</v>
      </c>
      <c r="G94" s="2">
        <v>71.430000000000007</v>
      </c>
      <c r="H94" s="2">
        <v>0.05</v>
      </c>
      <c r="I94" s="2">
        <v>4.22</v>
      </c>
      <c r="J94" s="2">
        <v>0.01</v>
      </c>
      <c r="K94" s="2">
        <v>1.73</v>
      </c>
      <c r="L94" s="2">
        <v>22.34</v>
      </c>
      <c r="M94" s="2">
        <v>41.14</v>
      </c>
      <c r="N94" s="2">
        <v>15.12</v>
      </c>
      <c r="O94" s="2">
        <v>0.56999999999999995</v>
      </c>
      <c r="P94" s="2">
        <v>0.06</v>
      </c>
      <c r="Q94" s="2">
        <v>3.76</v>
      </c>
      <c r="R94" s="16">
        <v>94</v>
      </c>
      <c r="S94" s="28">
        <v>14</v>
      </c>
    </row>
    <row r="95" spans="1:20" x14ac:dyDescent="0.25">
      <c r="A95" s="14">
        <v>2</v>
      </c>
      <c r="B95" s="15" t="s">
        <v>114</v>
      </c>
      <c r="C95" s="2">
        <v>200</v>
      </c>
      <c r="D95" s="2">
        <v>1.61</v>
      </c>
      <c r="E95" s="2">
        <v>7.09</v>
      </c>
      <c r="F95" s="2">
        <v>12.57</v>
      </c>
      <c r="G95" s="2">
        <v>118.92</v>
      </c>
      <c r="H95" s="2">
        <v>0.05</v>
      </c>
      <c r="I95" s="2">
        <v>11.92</v>
      </c>
      <c r="J95" s="2">
        <v>6</v>
      </c>
      <c r="K95" s="2">
        <v>1.53</v>
      </c>
      <c r="L95" s="2">
        <v>107.49</v>
      </c>
      <c r="M95" s="2">
        <v>58.58</v>
      </c>
      <c r="N95" s="2">
        <v>17.23</v>
      </c>
      <c r="O95" s="2">
        <v>0.63</v>
      </c>
      <c r="P95" s="2">
        <v>0.04</v>
      </c>
      <c r="Q95" s="2">
        <v>2.86</v>
      </c>
      <c r="R95" s="16">
        <v>133</v>
      </c>
      <c r="S95" s="28">
        <v>11</v>
      </c>
    </row>
    <row r="96" spans="1:20" ht="37.5" x14ac:dyDescent="0.25">
      <c r="A96" s="14">
        <v>3</v>
      </c>
      <c r="B96" s="15" t="s">
        <v>115</v>
      </c>
      <c r="C96" s="2">
        <v>90</v>
      </c>
      <c r="D96" s="2">
        <v>13.2</v>
      </c>
      <c r="E96" s="2">
        <v>3.39</v>
      </c>
      <c r="F96" s="2">
        <v>11.37</v>
      </c>
      <c r="G96" s="2">
        <v>129.13</v>
      </c>
      <c r="H96" s="2">
        <v>0.25</v>
      </c>
      <c r="I96" s="2">
        <v>12.16</v>
      </c>
      <c r="J96" s="2">
        <v>66.48</v>
      </c>
      <c r="K96" s="2">
        <v>3.87</v>
      </c>
      <c r="L96" s="2">
        <v>449.81</v>
      </c>
      <c r="M96" s="2">
        <v>700.32</v>
      </c>
      <c r="N96" s="2">
        <v>68.489999999999995</v>
      </c>
      <c r="O96" s="2">
        <v>1.85</v>
      </c>
      <c r="P96" s="2">
        <v>0.28000000000000003</v>
      </c>
      <c r="Q96" s="2">
        <v>136.80000000000001</v>
      </c>
      <c r="R96" s="16">
        <v>467</v>
      </c>
      <c r="S96" s="28">
        <v>52</v>
      </c>
    </row>
    <row r="97" spans="1:20" ht="21" customHeight="1" x14ac:dyDescent="0.25">
      <c r="A97" s="14">
        <v>4</v>
      </c>
      <c r="B97" s="40" t="s">
        <v>116</v>
      </c>
      <c r="C97" s="2">
        <v>150</v>
      </c>
      <c r="D97" s="2">
        <v>3.3</v>
      </c>
      <c r="E97" s="2">
        <v>5.57</v>
      </c>
      <c r="F97" s="2">
        <v>22.13</v>
      </c>
      <c r="G97" s="2">
        <v>152.1</v>
      </c>
      <c r="H97" s="2">
        <v>0.28999999999999998</v>
      </c>
      <c r="I97" s="2">
        <v>24.13</v>
      </c>
      <c r="J97" s="2">
        <v>17.100000000000001</v>
      </c>
      <c r="K97" s="2">
        <v>0.3</v>
      </c>
      <c r="L97" s="2">
        <v>38.28</v>
      </c>
      <c r="M97" s="2">
        <v>141.32</v>
      </c>
      <c r="N97" s="2">
        <v>55.58</v>
      </c>
      <c r="O97" s="2">
        <v>2.19</v>
      </c>
      <c r="P97" s="2">
        <v>0.2</v>
      </c>
      <c r="Q97" s="2">
        <v>12.6</v>
      </c>
      <c r="R97" s="16">
        <v>354</v>
      </c>
      <c r="S97" s="28">
        <v>25</v>
      </c>
    </row>
    <row r="98" spans="1:20" ht="23.45" customHeight="1" x14ac:dyDescent="0.25">
      <c r="A98" s="14">
        <v>5</v>
      </c>
      <c r="B98" s="15" t="s">
        <v>32</v>
      </c>
      <c r="C98" s="2">
        <v>200</v>
      </c>
      <c r="D98" s="2">
        <v>0.48</v>
      </c>
      <c r="E98" s="2">
        <v>0.04</v>
      </c>
      <c r="F98" s="2">
        <v>14.83</v>
      </c>
      <c r="G98" s="2">
        <v>60.72</v>
      </c>
      <c r="H98" s="2">
        <v>0</v>
      </c>
      <c r="I98" s="2">
        <v>0.6</v>
      </c>
      <c r="J98" s="2">
        <v>120</v>
      </c>
      <c r="K98" s="2" t="s">
        <v>25</v>
      </c>
      <c r="L98" s="2">
        <v>14.04</v>
      </c>
      <c r="M98" s="2">
        <v>23.04</v>
      </c>
      <c r="N98" s="2">
        <v>11.04</v>
      </c>
      <c r="O98" s="2">
        <v>360.02</v>
      </c>
      <c r="P98" s="2">
        <v>0.02</v>
      </c>
      <c r="Q98" s="2" t="s">
        <v>25</v>
      </c>
      <c r="R98" s="16">
        <v>638</v>
      </c>
      <c r="S98" s="28">
        <v>5</v>
      </c>
    </row>
    <row r="99" spans="1:20" x14ac:dyDescent="0.25">
      <c r="A99" s="14">
        <v>6</v>
      </c>
      <c r="B99" s="15" t="s">
        <v>24</v>
      </c>
      <c r="C99" s="2">
        <v>60</v>
      </c>
      <c r="D99" s="2">
        <v>4.5</v>
      </c>
      <c r="E99" s="2">
        <v>1.74</v>
      </c>
      <c r="F99" s="2">
        <v>30.84</v>
      </c>
      <c r="G99" s="2">
        <v>157.19999999999999</v>
      </c>
      <c r="H99" s="2">
        <v>7.0000000000000007E-2</v>
      </c>
      <c r="I99" s="2" t="s">
        <v>25</v>
      </c>
      <c r="J99" s="2" t="s">
        <v>25</v>
      </c>
      <c r="K99" s="2">
        <v>1.02</v>
      </c>
      <c r="L99" s="2">
        <v>14.1</v>
      </c>
      <c r="M99" s="2">
        <v>50.4</v>
      </c>
      <c r="N99" s="2">
        <v>7.8</v>
      </c>
      <c r="O99" s="2">
        <v>0.72</v>
      </c>
      <c r="P99" s="2">
        <v>0.02</v>
      </c>
      <c r="Q99" s="2" t="s">
        <v>25</v>
      </c>
      <c r="R99" s="16">
        <v>18</v>
      </c>
      <c r="S99" s="28">
        <v>6</v>
      </c>
    </row>
    <row r="100" spans="1:20" x14ac:dyDescent="0.25">
      <c r="A100" s="14">
        <v>7</v>
      </c>
      <c r="B100" s="15" t="s">
        <v>33</v>
      </c>
      <c r="C100" s="2">
        <v>40</v>
      </c>
      <c r="D100" s="2">
        <v>2.2400000000000002</v>
      </c>
      <c r="E100" s="2">
        <v>0.44</v>
      </c>
      <c r="F100" s="2">
        <v>19.760000000000002</v>
      </c>
      <c r="G100" s="2">
        <v>92.8</v>
      </c>
      <c r="H100" s="2">
        <v>0.04</v>
      </c>
      <c r="I100" s="2" t="s">
        <v>25</v>
      </c>
      <c r="J100" s="2" t="s">
        <v>25</v>
      </c>
      <c r="K100" s="2">
        <v>0.36</v>
      </c>
      <c r="L100" s="2">
        <v>100</v>
      </c>
      <c r="M100" s="2">
        <v>100</v>
      </c>
      <c r="N100" s="2">
        <v>10</v>
      </c>
      <c r="O100" s="2">
        <v>1.24</v>
      </c>
      <c r="P100" s="2">
        <v>0.01</v>
      </c>
      <c r="Q100" s="2">
        <v>4</v>
      </c>
      <c r="R100" s="16">
        <v>19</v>
      </c>
      <c r="S100" s="28">
        <v>6</v>
      </c>
    </row>
    <row r="101" spans="1:20" x14ac:dyDescent="0.25">
      <c r="A101" s="14"/>
      <c r="B101" s="15" t="s">
        <v>28</v>
      </c>
      <c r="C101" s="2">
        <f>SUM(C94:C100)</f>
        <v>800</v>
      </c>
      <c r="D101" s="2">
        <v>35.79</v>
      </c>
      <c r="E101" s="2">
        <v>25.28</v>
      </c>
      <c r="F101" s="2">
        <v>113.39</v>
      </c>
      <c r="G101" s="2">
        <v>826.21</v>
      </c>
      <c r="H101" s="2">
        <v>0.47</v>
      </c>
      <c r="I101" s="2">
        <v>28.9</v>
      </c>
      <c r="J101" s="2">
        <v>192.49</v>
      </c>
      <c r="K101" s="2">
        <v>8.51</v>
      </c>
      <c r="L101" s="2">
        <v>707.78</v>
      </c>
      <c r="M101" s="2">
        <v>973.48</v>
      </c>
      <c r="N101" s="2">
        <v>129.68</v>
      </c>
      <c r="O101" s="2">
        <v>365.03</v>
      </c>
      <c r="P101" s="2">
        <v>0.44</v>
      </c>
      <c r="Q101" s="2">
        <v>147.46</v>
      </c>
      <c r="R101" s="16"/>
      <c r="S101" s="30">
        <f>SUM(S94:S100)</f>
        <v>119</v>
      </c>
    </row>
    <row r="102" spans="1:20" ht="28.9" customHeight="1" x14ac:dyDescent="0.25">
      <c r="A102" s="65" t="s">
        <v>34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27"/>
    </row>
    <row r="103" spans="1:20" x14ac:dyDescent="0.25">
      <c r="A103" s="14">
        <v>1</v>
      </c>
      <c r="B103" s="15" t="s">
        <v>66</v>
      </c>
      <c r="C103" s="2">
        <v>50</v>
      </c>
      <c r="D103" s="2">
        <v>5.15</v>
      </c>
      <c r="E103" s="2">
        <v>2.4500000000000002</v>
      </c>
      <c r="F103" s="2">
        <v>30</v>
      </c>
      <c r="G103" s="2">
        <v>162.5</v>
      </c>
      <c r="H103" s="2">
        <v>0.19</v>
      </c>
      <c r="I103" s="2" t="s">
        <v>25</v>
      </c>
      <c r="J103" s="2" t="s">
        <v>25</v>
      </c>
      <c r="K103" s="2">
        <v>0.65</v>
      </c>
      <c r="L103" s="2">
        <v>50</v>
      </c>
      <c r="M103" s="2">
        <v>150.5</v>
      </c>
      <c r="N103" s="2">
        <v>52</v>
      </c>
      <c r="O103" s="2">
        <v>1.85</v>
      </c>
      <c r="P103" s="2">
        <v>7.0000000000000007E-2</v>
      </c>
      <c r="Q103" s="2">
        <v>2.6</v>
      </c>
      <c r="R103" s="16">
        <v>29</v>
      </c>
      <c r="S103" s="28">
        <v>21</v>
      </c>
    </row>
    <row r="104" spans="1:20" x14ac:dyDescent="0.25">
      <c r="A104" s="14">
        <v>2</v>
      </c>
      <c r="B104" s="15" t="s">
        <v>67</v>
      </c>
      <c r="C104" s="2">
        <v>190</v>
      </c>
      <c r="D104" s="2">
        <v>14.34</v>
      </c>
      <c r="E104" s="2">
        <v>12.96</v>
      </c>
      <c r="F104" s="2">
        <v>46.51</v>
      </c>
      <c r="G104" s="2">
        <v>361.92</v>
      </c>
      <c r="H104" s="2">
        <v>0.12</v>
      </c>
      <c r="I104" s="2">
        <v>0.21</v>
      </c>
      <c r="J104" s="2">
        <v>90.44</v>
      </c>
      <c r="K104" s="2">
        <v>1.18</v>
      </c>
      <c r="L104" s="2">
        <v>81.260000000000005</v>
      </c>
      <c r="M104" s="2">
        <v>222.53</v>
      </c>
      <c r="N104" s="2">
        <v>21.27</v>
      </c>
      <c r="O104" s="2">
        <v>1.38</v>
      </c>
      <c r="P104" s="2">
        <v>0.12</v>
      </c>
      <c r="Q104" s="2">
        <v>1.33</v>
      </c>
      <c r="R104" s="16">
        <v>226</v>
      </c>
      <c r="S104" s="28">
        <v>28</v>
      </c>
    </row>
    <row r="105" spans="1:20" x14ac:dyDescent="0.25">
      <c r="A105" s="14">
        <v>3</v>
      </c>
      <c r="B105" s="15" t="s">
        <v>38</v>
      </c>
      <c r="C105" s="2">
        <v>200</v>
      </c>
      <c r="D105" s="2" t="s">
        <v>25</v>
      </c>
      <c r="E105" s="2" t="s">
        <v>25</v>
      </c>
      <c r="F105" s="2">
        <v>5.99</v>
      </c>
      <c r="G105" s="2">
        <v>23.94</v>
      </c>
      <c r="H105" s="2" t="s">
        <v>25</v>
      </c>
      <c r="I105" s="2" t="s">
        <v>25</v>
      </c>
      <c r="J105" s="2" t="s">
        <v>25</v>
      </c>
      <c r="K105" s="2" t="s">
        <v>25</v>
      </c>
      <c r="L105" s="2">
        <v>3.65</v>
      </c>
      <c r="M105" s="2">
        <v>5.77</v>
      </c>
      <c r="N105" s="2" t="s">
        <v>25</v>
      </c>
      <c r="O105" s="2">
        <v>0.02</v>
      </c>
      <c r="P105" s="2" t="s">
        <v>25</v>
      </c>
      <c r="Q105" s="2" t="s">
        <v>25</v>
      </c>
      <c r="R105" s="16">
        <v>420</v>
      </c>
      <c r="S105" s="28">
        <v>5</v>
      </c>
    </row>
    <row r="106" spans="1:20" x14ac:dyDescent="0.25">
      <c r="A106" s="14">
        <v>4</v>
      </c>
      <c r="B106" s="15" t="s">
        <v>24</v>
      </c>
      <c r="C106" s="2">
        <v>60</v>
      </c>
      <c r="D106" s="2">
        <v>4.5</v>
      </c>
      <c r="E106" s="2">
        <v>1.74</v>
      </c>
      <c r="F106" s="2">
        <v>30.84</v>
      </c>
      <c r="G106" s="2">
        <v>157.19999999999999</v>
      </c>
      <c r="H106" s="2">
        <v>7.0000000000000007E-2</v>
      </c>
      <c r="I106" s="2" t="s">
        <v>25</v>
      </c>
      <c r="J106" s="2" t="s">
        <v>25</v>
      </c>
      <c r="K106" s="2">
        <v>1.02</v>
      </c>
      <c r="L106" s="2">
        <v>14.1</v>
      </c>
      <c r="M106" s="2">
        <v>50.4</v>
      </c>
      <c r="N106" s="2">
        <v>7.8</v>
      </c>
      <c r="O106" s="2">
        <v>0.72</v>
      </c>
      <c r="P106" s="2">
        <v>0.02</v>
      </c>
      <c r="Q106" s="2" t="s">
        <v>25</v>
      </c>
      <c r="R106" s="16">
        <v>18</v>
      </c>
      <c r="S106" s="28">
        <v>6</v>
      </c>
    </row>
    <row r="107" spans="1:20" x14ac:dyDescent="0.25">
      <c r="A107" s="14"/>
      <c r="B107" s="15" t="s">
        <v>28</v>
      </c>
      <c r="C107" s="2">
        <f>SUM(C103:C106)</f>
        <v>500</v>
      </c>
      <c r="D107" s="2">
        <v>23.99</v>
      </c>
      <c r="E107" s="2">
        <v>17.149999999999999</v>
      </c>
      <c r="F107" s="2">
        <v>113.35</v>
      </c>
      <c r="G107" s="2">
        <v>705.56</v>
      </c>
      <c r="H107" s="2">
        <v>0.38</v>
      </c>
      <c r="I107" s="2">
        <v>0.21</v>
      </c>
      <c r="J107" s="2">
        <v>90.44</v>
      </c>
      <c r="K107" s="2">
        <v>2.85</v>
      </c>
      <c r="L107" s="2">
        <v>149.01</v>
      </c>
      <c r="M107" s="2">
        <v>429.19</v>
      </c>
      <c r="N107" s="2">
        <v>81.069999999999993</v>
      </c>
      <c r="O107" s="2">
        <v>3.97</v>
      </c>
      <c r="P107" s="2">
        <v>0.21</v>
      </c>
      <c r="Q107" s="2">
        <v>3.93</v>
      </c>
      <c r="R107" s="16"/>
      <c r="S107" s="30">
        <f>SUM(S103:S106)</f>
        <v>60</v>
      </c>
    </row>
    <row r="108" spans="1:20" x14ac:dyDescent="0.25">
      <c r="A108" s="14"/>
      <c r="B108" s="15" t="s">
        <v>39</v>
      </c>
      <c r="C108" s="2"/>
      <c r="D108" s="2">
        <v>92.13</v>
      </c>
      <c r="E108" s="2">
        <v>74.36</v>
      </c>
      <c r="F108" s="2">
        <v>300.33999999999997</v>
      </c>
      <c r="G108" s="2">
        <v>2244.71</v>
      </c>
      <c r="H108" s="2">
        <v>1.0900000000000001</v>
      </c>
      <c r="I108" s="2">
        <v>30.08</v>
      </c>
      <c r="J108" s="2">
        <v>323.08</v>
      </c>
      <c r="K108" s="2">
        <v>14.73</v>
      </c>
      <c r="L108" s="2">
        <v>1165.78</v>
      </c>
      <c r="M108" s="2">
        <v>1949.93</v>
      </c>
      <c r="N108" s="2">
        <v>284.04000000000002</v>
      </c>
      <c r="O108" s="2">
        <v>375.38</v>
      </c>
      <c r="P108" s="2">
        <v>1.57</v>
      </c>
      <c r="Q108" s="2">
        <v>196.15</v>
      </c>
      <c r="R108" s="16"/>
      <c r="S108" s="27"/>
    </row>
    <row r="109" spans="1:20" ht="15.75" x14ac:dyDescent="0.25">
      <c r="A109" s="65" t="s">
        <v>68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27"/>
    </row>
    <row r="110" spans="1:20" ht="28.9" customHeight="1" x14ac:dyDescent="0.25">
      <c r="A110" s="65" t="s">
        <v>21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27"/>
      <c r="T110" s="1"/>
    </row>
    <row r="111" spans="1:20" x14ac:dyDescent="0.25">
      <c r="A111" s="14">
        <v>1</v>
      </c>
      <c r="B111" s="15" t="s">
        <v>69</v>
      </c>
      <c r="C111" s="2">
        <v>200</v>
      </c>
      <c r="D111" s="2">
        <v>5.9</v>
      </c>
      <c r="E111" s="2">
        <v>8.5</v>
      </c>
      <c r="F111" s="2">
        <v>27.75</v>
      </c>
      <c r="G111" s="2">
        <v>211.44</v>
      </c>
      <c r="H111" s="2">
        <v>0.14000000000000001</v>
      </c>
      <c r="I111" s="2">
        <v>0.48</v>
      </c>
      <c r="J111" s="2">
        <v>30</v>
      </c>
      <c r="K111" s="2">
        <v>0.15</v>
      </c>
      <c r="L111" s="2">
        <v>107.21</v>
      </c>
      <c r="M111" s="2">
        <v>144.13999999999999</v>
      </c>
      <c r="N111" s="2">
        <v>36.19</v>
      </c>
      <c r="O111" s="2">
        <v>0.93</v>
      </c>
      <c r="P111" s="2">
        <v>0.12</v>
      </c>
      <c r="Q111" s="2">
        <v>9.09</v>
      </c>
      <c r="R111" s="16">
        <v>199</v>
      </c>
      <c r="S111" s="28">
        <v>17</v>
      </c>
      <c r="T111" s="1"/>
    </row>
    <row r="112" spans="1:20" ht="37.5" x14ac:dyDescent="0.25">
      <c r="A112" s="14">
        <v>2</v>
      </c>
      <c r="B112" s="15" t="s">
        <v>70</v>
      </c>
      <c r="C112" s="2">
        <v>200</v>
      </c>
      <c r="D112" s="2">
        <v>4.3899999999999997</v>
      </c>
      <c r="E112" s="2">
        <v>4.04</v>
      </c>
      <c r="F112" s="2">
        <v>16.420000000000002</v>
      </c>
      <c r="G112" s="2">
        <v>122.9</v>
      </c>
      <c r="H112" s="2">
        <v>2.42</v>
      </c>
      <c r="I112" s="2">
        <v>0.72</v>
      </c>
      <c r="J112" s="2">
        <v>18</v>
      </c>
      <c r="K112" s="2" t="s">
        <v>25</v>
      </c>
      <c r="L112" s="2">
        <v>165.38</v>
      </c>
      <c r="M112" s="2">
        <v>133.04</v>
      </c>
      <c r="N112" s="2">
        <v>32.799999999999997</v>
      </c>
      <c r="O112" s="2">
        <v>1.74</v>
      </c>
      <c r="P112" s="2">
        <v>0.16</v>
      </c>
      <c r="Q112" s="2">
        <v>18.8</v>
      </c>
      <c r="R112" s="16">
        <v>418</v>
      </c>
      <c r="S112" s="28">
        <v>20</v>
      </c>
      <c r="T112" s="1"/>
    </row>
    <row r="113" spans="1:20" x14ac:dyDescent="0.25">
      <c r="A113" s="14">
        <v>3</v>
      </c>
      <c r="B113" s="15" t="s">
        <v>27</v>
      </c>
      <c r="C113" s="2">
        <v>40</v>
      </c>
      <c r="D113" s="2">
        <v>3</v>
      </c>
      <c r="E113" s="2">
        <v>3.92</v>
      </c>
      <c r="F113" s="2">
        <v>29.76</v>
      </c>
      <c r="G113" s="2">
        <v>166.8</v>
      </c>
      <c r="H113" s="2">
        <v>0.03</v>
      </c>
      <c r="I113" s="2" t="s">
        <v>25</v>
      </c>
      <c r="J113" s="2">
        <v>4</v>
      </c>
      <c r="K113" s="2">
        <v>1.4</v>
      </c>
      <c r="L113" s="2">
        <v>11.6</v>
      </c>
      <c r="M113" s="2">
        <v>36</v>
      </c>
      <c r="N113" s="2">
        <v>8</v>
      </c>
      <c r="O113" s="2">
        <v>0.84</v>
      </c>
      <c r="P113" s="2">
        <v>0.02</v>
      </c>
      <c r="Q113" s="2" t="s">
        <v>25</v>
      </c>
      <c r="R113" s="16">
        <v>9</v>
      </c>
      <c r="S113" s="28">
        <v>8</v>
      </c>
      <c r="T113" s="1"/>
    </row>
    <row r="114" spans="1:20" x14ac:dyDescent="0.25">
      <c r="A114" s="14">
        <v>4</v>
      </c>
      <c r="B114" s="15" t="s">
        <v>24</v>
      </c>
      <c r="C114" s="2">
        <v>40</v>
      </c>
      <c r="D114" s="2">
        <v>3</v>
      </c>
      <c r="E114" s="2">
        <v>1.1599999999999999</v>
      </c>
      <c r="F114" s="2">
        <v>20.56</v>
      </c>
      <c r="G114" s="2">
        <v>104.8</v>
      </c>
      <c r="H114" s="2">
        <v>0.04</v>
      </c>
      <c r="I114" s="2" t="s">
        <v>25</v>
      </c>
      <c r="J114" s="2" t="s">
        <v>25</v>
      </c>
      <c r="K114" s="2">
        <v>0.68</v>
      </c>
      <c r="L114" s="2">
        <v>9.4</v>
      </c>
      <c r="M114" s="2">
        <v>33.6</v>
      </c>
      <c r="N114" s="2">
        <v>5.2</v>
      </c>
      <c r="O114" s="2">
        <v>0.48</v>
      </c>
      <c r="P114" s="2">
        <v>0.01</v>
      </c>
      <c r="Q114" s="2" t="s">
        <v>25</v>
      </c>
      <c r="R114" s="16">
        <v>18</v>
      </c>
      <c r="S114" s="28">
        <v>4</v>
      </c>
    </row>
    <row r="115" spans="1:20" x14ac:dyDescent="0.25">
      <c r="A115" s="14">
        <v>5</v>
      </c>
      <c r="B115" s="15" t="s">
        <v>26</v>
      </c>
      <c r="C115" s="2">
        <v>20</v>
      </c>
      <c r="D115" s="2">
        <v>4.6399999999999997</v>
      </c>
      <c r="E115" s="2">
        <v>5.9</v>
      </c>
      <c r="F115" s="2" t="s">
        <v>25</v>
      </c>
      <c r="G115" s="2">
        <v>72.8</v>
      </c>
      <c r="H115" s="2">
        <v>0.01</v>
      </c>
      <c r="I115" s="2">
        <v>0.14000000000000001</v>
      </c>
      <c r="J115" s="2">
        <v>52</v>
      </c>
      <c r="K115" s="2">
        <v>0.1</v>
      </c>
      <c r="L115" s="2">
        <v>44</v>
      </c>
      <c r="M115" s="2">
        <v>108</v>
      </c>
      <c r="N115" s="2">
        <v>7</v>
      </c>
      <c r="O115" s="2">
        <v>0.2</v>
      </c>
      <c r="P115" s="2">
        <v>0.06</v>
      </c>
      <c r="Q115" s="2" t="s">
        <v>25</v>
      </c>
      <c r="R115" s="16">
        <v>16</v>
      </c>
      <c r="S115" s="28">
        <v>20</v>
      </c>
    </row>
    <row r="116" spans="1:20" x14ac:dyDescent="0.25">
      <c r="A116" s="14"/>
      <c r="B116" s="15" t="s">
        <v>28</v>
      </c>
      <c r="C116" s="2">
        <f>SUM(C111:C115)</f>
        <v>500</v>
      </c>
      <c r="D116" s="2">
        <v>20.93</v>
      </c>
      <c r="E116" s="2">
        <v>23.52</v>
      </c>
      <c r="F116" s="2">
        <v>94.49</v>
      </c>
      <c r="G116" s="2">
        <v>678.74</v>
      </c>
      <c r="H116" s="2">
        <v>2.65</v>
      </c>
      <c r="I116" s="2">
        <v>1.34</v>
      </c>
      <c r="J116" s="2">
        <v>104</v>
      </c>
      <c r="K116" s="2">
        <v>2.33</v>
      </c>
      <c r="L116" s="2">
        <v>337.59</v>
      </c>
      <c r="M116" s="2">
        <v>454.78</v>
      </c>
      <c r="N116" s="2">
        <v>89.19</v>
      </c>
      <c r="O116" s="2">
        <v>4.18</v>
      </c>
      <c r="P116" s="2">
        <v>0.37</v>
      </c>
      <c r="Q116" s="2">
        <v>27.89</v>
      </c>
      <c r="R116" s="16"/>
      <c r="S116" s="30">
        <f>SUM(S111:S115)</f>
        <v>69</v>
      </c>
    </row>
    <row r="117" spans="1:20" ht="21.6" customHeight="1" x14ac:dyDescent="0.25">
      <c r="A117" s="65" t="s">
        <v>29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27"/>
    </row>
    <row r="118" spans="1:20" ht="20.45" customHeight="1" x14ac:dyDescent="0.25">
      <c r="A118" s="14">
        <v>1</v>
      </c>
      <c r="B118" s="15" t="s">
        <v>71</v>
      </c>
      <c r="C118" s="2">
        <v>60</v>
      </c>
      <c r="D118" s="2">
        <v>0.31</v>
      </c>
      <c r="E118" s="2">
        <v>2.1800000000000002</v>
      </c>
      <c r="F118" s="2">
        <v>1.82</v>
      </c>
      <c r="G118" s="2">
        <v>28.1</v>
      </c>
      <c r="H118" s="2">
        <v>0</v>
      </c>
      <c r="I118" s="2">
        <v>2.0699999999999998</v>
      </c>
      <c r="J118" s="2" t="s">
        <v>25</v>
      </c>
      <c r="K118" s="2">
        <v>0.97</v>
      </c>
      <c r="L118" s="2">
        <v>7.65</v>
      </c>
      <c r="M118" s="2">
        <v>8.93</v>
      </c>
      <c r="N118" s="2">
        <v>4.55</v>
      </c>
      <c r="O118" s="2">
        <v>0.28999999999999998</v>
      </c>
      <c r="P118" s="2">
        <v>0.01</v>
      </c>
      <c r="Q118" s="2">
        <v>1.45</v>
      </c>
      <c r="R118" s="16">
        <v>82</v>
      </c>
      <c r="S118" s="28">
        <v>9</v>
      </c>
    </row>
    <row r="119" spans="1:20" ht="17.45" customHeight="1" x14ac:dyDescent="0.25">
      <c r="A119" s="14">
        <v>2</v>
      </c>
      <c r="B119" s="15" t="s">
        <v>117</v>
      </c>
      <c r="C119" s="2">
        <v>200</v>
      </c>
      <c r="D119" s="2">
        <v>1.49</v>
      </c>
      <c r="E119" s="2">
        <v>4.21</v>
      </c>
      <c r="F119" s="2">
        <v>8.8699999999999992</v>
      </c>
      <c r="G119" s="2">
        <v>79.72</v>
      </c>
      <c r="H119" s="2">
        <v>0.13</v>
      </c>
      <c r="I119" s="2">
        <v>5.2</v>
      </c>
      <c r="J119" s="2" t="s">
        <v>25</v>
      </c>
      <c r="K119" s="2">
        <v>1.49</v>
      </c>
      <c r="L119" s="2">
        <v>89.11</v>
      </c>
      <c r="M119" s="2">
        <v>108.34</v>
      </c>
      <c r="N119" s="2">
        <v>27.87</v>
      </c>
      <c r="O119" s="2">
        <v>1.32</v>
      </c>
      <c r="P119" s="2">
        <v>0.06</v>
      </c>
      <c r="Q119" s="2">
        <v>4.33</v>
      </c>
      <c r="R119" s="16">
        <v>99</v>
      </c>
      <c r="S119" s="28">
        <v>13</v>
      </c>
    </row>
    <row r="120" spans="1:20" ht="23.45" customHeight="1" x14ac:dyDescent="0.25">
      <c r="A120" s="14">
        <v>3</v>
      </c>
      <c r="B120" s="15" t="s">
        <v>72</v>
      </c>
      <c r="C120" s="2">
        <v>240</v>
      </c>
      <c r="D120" s="2">
        <v>22.89</v>
      </c>
      <c r="E120" s="2">
        <v>36.590000000000003</v>
      </c>
      <c r="F120" s="2">
        <v>48.86</v>
      </c>
      <c r="G120" s="2">
        <v>510.24</v>
      </c>
      <c r="H120" s="2">
        <v>0.33</v>
      </c>
      <c r="I120" s="2" t="s">
        <v>25</v>
      </c>
      <c r="J120" s="2">
        <v>36</v>
      </c>
      <c r="K120" s="2">
        <v>1.27</v>
      </c>
      <c r="L120" s="2">
        <v>35.85</v>
      </c>
      <c r="M120" s="2">
        <v>152.4</v>
      </c>
      <c r="N120" s="2">
        <v>25.07</v>
      </c>
      <c r="O120" s="2">
        <v>1.77</v>
      </c>
      <c r="P120" s="2">
        <v>0.17</v>
      </c>
      <c r="Q120" s="2">
        <v>1.08</v>
      </c>
      <c r="R120" s="16">
        <v>504</v>
      </c>
      <c r="S120" s="28">
        <v>95</v>
      </c>
    </row>
    <row r="121" spans="1:20" x14ac:dyDescent="0.25">
      <c r="A121" s="14">
        <v>4</v>
      </c>
      <c r="B121" s="15" t="s">
        <v>118</v>
      </c>
      <c r="C121" s="2">
        <v>200</v>
      </c>
      <c r="D121" s="2">
        <v>0.54</v>
      </c>
      <c r="E121" s="2">
        <v>0.22</v>
      </c>
      <c r="F121" s="2">
        <v>21.71</v>
      </c>
      <c r="G121" s="2">
        <v>101.3</v>
      </c>
      <c r="H121" s="2">
        <v>0.02</v>
      </c>
      <c r="I121" s="2">
        <v>4</v>
      </c>
      <c r="J121" s="2" t="s">
        <v>25</v>
      </c>
      <c r="K121" s="2">
        <v>0.2</v>
      </c>
      <c r="L121" s="2">
        <v>14</v>
      </c>
      <c r="M121" s="2">
        <v>14</v>
      </c>
      <c r="N121" s="2">
        <v>8</v>
      </c>
      <c r="O121" s="2">
        <v>2.8</v>
      </c>
      <c r="P121" s="2">
        <v>0.02</v>
      </c>
      <c r="Q121" s="2" t="s">
        <v>25</v>
      </c>
      <c r="R121" s="16">
        <v>482</v>
      </c>
      <c r="S121" s="28">
        <v>10</v>
      </c>
    </row>
    <row r="122" spans="1:20" x14ac:dyDescent="0.25">
      <c r="A122" s="14">
        <v>5</v>
      </c>
      <c r="B122" s="15" t="s">
        <v>24</v>
      </c>
      <c r="C122" s="2">
        <v>20</v>
      </c>
      <c r="D122" s="2">
        <v>1.5</v>
      </c>
      <c r="E122" s="2">
        <v>0.57999999999999996</v>
      </c>
      <c r="F122" s="2">
        <v>10.28</v>
      </c>
      <c r="G122" s="2">
        <v>52.4</v>
      </c>
      <c r="H122" s="2">
        <v>0.02</v>
      </c>
      <c r="I122" s="2" t="s">
        <v>25</v>
      </c>
      <c r="J122" s="2" t="s">
        <v>25</v>
      </c>
      <c r="K122" s="2">
        <v>0.34</v>
      </c>
      <c r="L122" s="2">
        <v>4.7</v>
      </c>
      <c r="M122" s="2">
        <v>16.8</v>
      </c>
      <c r="N122" s="2">
        <v>2.6</v>
      </c>
      <c r="O122" s="2">
        <v>0.24</v>
      </c>
      <c r="P122" s="2">
        <v>0.01</v>
      </c>
      <c r="Q122" s="2" t="s">
        <v>25</v>
      </c>
      <c r="R122" s="16">
        <v>18</v>
      </c>
      <c r="S122" s="28">
        <v>2</v>
      </c>
    </row>
    <row r="123" spans="1:20" x14ac:dyDescent="0.25">
      <c r="A123" s="14">
        <v>6</v>
      </c>
      <c r="B123" s="15" t="s">
        <v>33</v>
      </c>
      <c r="C123" s="2">
        <v>20</v>
      </c>
      <c r="D123" s="2">
        <v>1.1200000000000001</v>
      </c>
      <c r="E123" s="2">
        <v>0.22</v>
      </c>
      <c r="F123" s="2">
        <v>9.8800000000000008</v>
      </c>
      <c r="G123" s="2">
        <v>46.4</v>
      </c>
      <c r="H123" s="2">
        <v>0.02</v>
      </c>
      <c r="I123" s="2" t="s">
        <v>25</v>
      </c>
      <c r="J123" s="2" t="s">
        <v>25</v>
      </c>
      <c r="K123" s="2">
        <v>0.18</v>
      </c>
      <c r="L123" s="2">
        <v>50</v>
      </c>
      <c r="M123" s="2">
        <v>50</v>
      </c>
      <c r="N123" s="2">
        <v>5</v>
      </c>
      <c r="O123" s="2">
        <v>0.62</v>
      </c>
      <c r="P123" s="2">
        <v>0.01</v>
      </c>
      <c r="Q123" s="2">
        <v>2</v>
      </c>
      <c r="R123" s="16">
        <v>19</v>
      </c>
      <c r="S123" s="28">
        <v>3</v>
      </c>
    </row>
    <row r="124" spans="1:20" x14ac:dyDescent="0.25">
      <c r="A124" s="14"/>
      <c r="B124" s="15" t="s">
        <v>28</v>
      </c>
      <c r="C124" s="2">
        <f>SUM(C118:C123)</f>
        <v>740</v>
      </c>
      <c r="D124" s="2">
        <v>31.77</v>
      </c>
      <c r="E124" s="2">
        <v>43.23</v>
      </c>
      <c r="F124" s="2">
        <v>105.35</v>
      </c>
      <c r="G124" s="2">
        <v>834.71</v>
      </c>
      <c r="H124" s="2">
        <v>0.52</v>
      </c>
      <c r="I124" s="2">
        <v>11.27</v>
      </c>
      <c r="J124" s="2">
        <v>36</v>
      </c>
      <c r="K124" s="2">
        <v>4.46</v>
      </c>
      <c r="L124" s="2">
        <v>201.3</v>
      </c>
      <c r="M124" s="2">
        <v>350.47</v>
      </c>
      <c r="N124" s="2">
        <v>73.08</v>
      </c>
      <c r="O124" s="2">
        <v>7.03</v>
      </c>
      <c r="P124" s="2">
        <v>0.27</v>
      </c>
      <c r="Q124" s="2">
        <v>8.86</v>
      </c>
      <c r="R124" s="16"/>
      <c r="S124" s="30">
        <f>SUM(S118:S123)</f>
        <v>132</v>
      </c>
    </row>
    <row r="125" spans="1:20" ht="26.45" customHeight="1" x14ac:dyDescent="0.25">
      <c r="A125" s="65" t="s">
        <v>34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27"/>
    </row>
    <row r="126" spans="1:20" x14ac:dyDescent="0.25">
      <c r="A126" s="14">
        <v>1</v>
      </c>
      <c r="B126" s="15" t="s">
        <v>73</v>
      </c>
      <c r="C126" s="2">
        <v>150</v>
      </c>
      <c r="D126" s="2">
        <v>25.23</v>
      </c>
      <c r="E126" s="2">
        <v>15.43</v>
      </c>
      <c r="F126" s="2">
        <v>23.66</v>
      </c>
      <c r="G126" s="2">
        <v>334.39</v>
      </c>
      <c r="H126" s="2">
        <v>0.21</v>
      </c>
      <c r="I126" s="2">
        <v>0.64</v>
      </c>
      <c r="J126" s="2">
        <v>75.010000000000005</v>
      </c>
      <c r="K126" s="2">
        <v>0.52</v>
      </c>
      <c r="L126" s="2">
        <v>281.54000000000002</v>
      </c>
      <c r="M126" s="2">
        <v>751.66</v>
      </c>
      <c r="N126" s="2">
        <v>32.1</v>
      </c>
      <c r="O126" s="2">
        <v>0.85</v>
      </c>
      <c r="P126" s="2">
        <v>0.38</v>
      </c>
      <c r="Q126" s="2">
        <v>2.63</v>
      </c>
      <c r="R126" s="16">
        <v>241</v>
      </c>
      <c r="S126" s="28">
        <v>87</v>
      </c>
    </row>
    <row r="127" spans="1:20" x14ac:dyDescent="0.25">
      <c r="A127" s="14">
        <v>2</v>
      </c>
      <c r="B127" s="15" t="s">
        <v>74</v>
      </c>
      <c r="C127" s="2">
        <v>30</v>
      </c>
      <c r="D127" s="2">
        <v>2.16</v>
      </c>
      <c r="E127" s="2">
        <v>2.5499999999999998</v>
      </c>
      <c r="F127" s="2">
        <v>16.649999999999999</v>
      </c>
      <c r="G127" s="2">
        <v>98.4</v>
      </c>
      <c r="H127" s="2">
        <v>0.02</v>
      </c>
      <c r="I127" s="2">
        <v>0.3</v>
      </c>
      <c r="J127" s="2">
        <v>12.6</v>
      </c>
      <c r="K127" s="2">
        <v>0.06</v>
      </c>
      <c r="L127" s="2">
        <v>92.1</v>
      </c>
      <c r="M127" s="2">
        <v>65.7</v>
      </c>
      <c r="N127" s="2">
        <v>10.199999999999999</v>
      </c>
      <c r="O127" s="2">
        <v>0.06</v>
      </c>
      <c r="P127" s="2">
        <v>0.11</v>
      </c>
      <c r="Q127" s="2">
        <v>2.7</v>
      </c>
      <c r="R127" s="16">
        <v>371</v>
      </c>
      <c r="S127" s="28">
        <v>15</v>
      </c>
    </row>
    <row r="128" spans="1:20" ht="24" customHeight="1" x14ac:dyDescent="0.25">
      <c r="A128" s="14">
        <v>3</v>
      </c>
      <c r="B128" s="15" t="s">
        <v>55</v>
      </c>
      <c r="C128" s="2">
        <v>100</v>
      </c>
      <c r="D128" s="2">
        <v>0.8</v>
      </c>
      <c r="E128" s="2">
        <v>0.2</v>
      </c>
      <c r="F128" s="2">
        <v>7.5</v>
      </c>
      <c r="G128" s="2">
        <v>38</v>
      </c>
      <c r="H128" s="2">
        <v>0.06</v>
      </c>
      <c r="I128" s="2">
        <v>38</v>
      </c>
      <c r="J128" s="2" t="s">
        <v>25</v>
      </c>
      <c r="K128" s="2">
        <v>0.2</v>
      </c>
      <c r="L128" s="2">
        <v>35</v>
      </c>
      <c r="M128" s="2">
        <v>17</v>
      </c>
      <c r="N128" s="2">
        <v>11</v>
      </c>
      <c r="O128" s="2">
        <v>0.1</v>
      </c>
      <c r="P128" s="2">
        <v>0.03</v>
      </c>
      <c r="Q128" s="2" t="s">
        <v>25</v>
      </c>
      <c r="R128" s="16">
        <v>399</v>
      </c>
      <c r="S128" s="28">
        <v>25</v>
      </c>
    </row>
    <row r="129" spans="1:20" x14ac:dyDescent="0.25">
      <c r="A129" s="14">
        <v>4</v>
      </c>
      <c r="B129" s="15" t="s">
        <v>75</v>
      </c>
      <c r="C129" s="2">
        <v>200</v>
      </c>
      <c r="D129" s="2">
        <v>2.4</v>
      </c>
      <c r="E129" s="2">
        <v>2.56</v>
      </c>
      <c r="F129" s="2">
        <v>9.75</v>
      </c>
      <c r="G129" s="2">
        <v>71.94</v>
      </c>
      <c r="H129" s="2">
        <v>0.02</v>
      </c>
      <c r="I129" s="2">
        <v>0.48</v>
      </c>
      <c r="J129" s="2">
        <v>12</v>
      </c>
      <c r="K129" s="2" t="s">
        <v>25</v>
      </c>
      <c r="L129" s="2">
        <v>100.45</v>
      </c>
      <c r="M129" s="2">
        <v>78.569999999999993</v>
      </c>
      <c r="N129" s="2">
        <v>11.2</v>
      </c>
      <c r="O129" s="2">
        <v>0.1</v>
      </c>
      <c r="P129" s="2">
        <v>0.1</v>
      </c>
      <c r="Q129" s="2">
        <v>7.2</v>
      </c>
      <c r="R129" s="16">
        <v>421</v>
      </c>
      <c r="S129" s="28">
        <v>11</v>
      </c>
    </row>
    <row r="130" spans="1:20" x14ac:dyDescent="0.25">
      <c r="A130" s="14">
        <v>5</v>
      </c>
      <c r="B130" s="15" t="s">
        <v>24</v>
      </c>
      <c r="C130" s="2">
        <v>20</v>
      </c>
      <c r="D130" s="2">
        <v>1.5</v>
      </c>
      <c r="E130" s="2">
        <v>0.57999999999999996</v>
      </c>
      <c r="F130" s="2">
        <v>10.28</v>
      </c>
      <c r="G130" s="2">
        <v>52.4</v>
      </c>
      <c r="H130" s="2">
        <v>0.02</v>
      </c>
      <c r="I130" s="2" t="s">
        <v>25</v>
      </c>
      <c r="J130" s="2" t="s">
        <v>25</v>
      </c>
      <c r="K130" s="2">
        <v>0.34</v>
      </c>
      <c r="L130" s="2">
        <v>4.7</v>
      </c>
      <c r="M130" s="2">
        <v>16.8</v>
      </c>
      <c r="N130" s="2">
        <v>2.6</v>
      </c>
      <c r="O130" s="2">
        <v>0.24</v>
      </c>
      <c r="P130" s="2">
        <v>0.01</v>
      </c>
      <c r="Q130" s="2" t="s">
        <v>25</v>
      </c>
      <c r="R130" s="16">
        <v>18</v>
      </c>
      <c r="S130" s="28">
        <v>2</v>
      </c>
    </row>
    <row r="131" spans="1:20" x14ac:dyDescent="0.25">
      <c r="A131" s="14"/>
      <c r="B131" s="15" t="s">
        <v>28</v>
      </c>
      <c r="C131" s="2"/>
      <c r="D131" s="2">
        <v>29.69</v>
      </c>
      <c r="E131" s="2">
        <v>18.760000000000002</v>
      </c>
      <c r="F131" s="2">
        <v>64.08</v>
      </c>
      <c r="G131" s="2">
        <v>547.13</v>
      </c>
      <c r="H131" s="2">
        <v>0.31</v>
      </c>
      <c r="I131" s="2">
        <v>38.94</v>
      </c>
      <c r="J131" s="2">
        <v>87.61</v>
      </c>
      <c r="K131" s="2">
        <v>1.1200000000000001</v>
      </c>
      <c r="L131" s="2">
        <v>416.99</v>
      </c>
      <c r="M131" s="2">
        <v>856.93</v>
      </c>
      <c r="N131" s="2">
        <v>55.9</v>
      </c>
      <c r="O131" s="2">
        <v>1.26</v>
      </c>
      <c r="P131" s="2">
        <v>0.53</v>
      </c>
      <c r="Q131" s="2">
        <v>5.33</v>
      </c>
      <c r="R131" s="16"/>
      <c r="S131" s="30">
        <f>SUM(S126:S130)</f>
        <v>140</v>
      </c>
    </row>
    <row r="132" spans="1:20" x14ac:dyDescent="0.25">
      <c r="A132" s="14"/>
      <c r="B132" s="15" t="s">
        <v>39</v>
      </c>
      <c r="C132" s="2">
        <f>SUM(C126:C131)</f>
        <v>500</v>
      </c>
      <c r="D132" s="2">
        <v>82.39</v>
      </c>
      <c r="E132" s="2">
        <v>85.51</v>
      </c>
      <c r="F132" s="2">
        <v>263.93</v>
      </c>
      <c r="G132" s="2">
        <v>2060.5700000000002</v>
      </c>
      <c r="H132" s="2">
        <v>3.48</v>
      </c>
      <c r="I132" s="2">
        <v>51.54</v>
      </c>
      <c r="J132" s="2">
        <v>227.61</v>
      </c>
      <c r="K132" s="2">
        <v>7.9</v>
      </c>
      <c r="L132" s="2">
        <v>955.89</v>
      </c>
      <c r="M132" s="2">
        <v>1662.17</v>
      </c>
      <c r="N132" s="2">
        <v>218.17</v>
      </c>
      <c r="O132" s="2">
        <v>12.48</v>
      </c>
      <c r="P132" s="2">
        <v>1.17</v>
      </c>
      <c r="Q132" s="2">
        <v>42.08</v>
      </c>
      <c r="R132" s="16"/>
      <c r="S132" s="27"/>
    </row>
    <row r="133" spans="1:20" x14ac:dyDescent="0.25">
      <c r="A133" s="14"/>
      <c r="B133" s="15" t="s">
        <v>76</v>
      </c>
      <c r="C133" s="2"/>
      <c r="D133" s="2">
        <v>81.13</v>
      </c>
      <c r="E133" s="2">
        <v>73.37</v>
      </c>
      <c r="F133" s="2">
        <v>279.14999999999998</v>
      </c>
      <c r="G133" s="2">
        <v>2080.96</v>
      </c>
      <c r="H133" s="2">
        <v>1.49</v>
      </c>
      <c r="I133" s="2">
        <v>51.89</v>
      </c>
      <c r="J133" s="2">
        <v>260.64</v>
      </c>
      <c r="K133" s="2">
        <v>10.64</v>
      </c>
      <c r="L133" s="2">
        <v>991.57</v>
      </c>
      <c r="M133" s="2">
        <v>1643.62</v>
      </c>
      <c r="N133" s="2">
        <v>259.77</v>
      </c>
      <c r="O133" s="2">
        <v>158.28</v>
      </c>
      <c r="P133" s="2">
        <v>1.1499999999999999</v>
      </c>
      <c r="Q133" s="2">
        <v>103.17</v>
      </c>
      <c r="R133" s="16"/>
      <c r="S133" s="27"/>
    </row>
    <row r="134" spans="1:20" ht="15.75" x14ac:dyDescent="0.25">
      <c r="A134" s="66" t="s">
        <v>77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27"/>
    </row>
    <row r="135" spans="1:20" ht="27.6" customHeight="1" x14ac:dyDescent="0.25">
      <c r="A135" s="65" t="s">
        <v>21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27"/>
      <c r="T135" s="1"/>
    </row>
    <row r="136" spans="1:20" x14ac:dyDescent="0.25">
      <c r="A136" s="14">
        <v>1</v>
      </c>
      <c r="B136" s="15" t="s">
        <v>78</v>
      </c>
      <c r="C136" s="2">
        <v>200</v>
      </c>
      <c r="D136" s="2">
        <v>6.14</v>
      </c>
      <c r="E136" s="2">
        <v>6.94</v>
      </c>
      <c r="F136" s="2">
        <v>43.36</v>
      </c>
      <c r="G136" s="2">
        <v>253.73</v>
      </c>
      <c r="H136" s="2">
        <v>0.06</v>
      </c>
      <c r="I136" s="2">
        <v>0.6</v>
      </c>
      <c r="J136" s="2">
        <v>27</v>
      </c>
      <c r="K136" s="2">
        <v>0.22</v>
      </c>
      <c r="L136" s="2">
        <v>126.62</v>
      </c>
      <c r="M136" s="2">
        <v>158.66</v>
      </c>
      <c r="N136" s="2">
        <v>36.29</v>
      </c>
      <c r="O136" s="2">
        <v>0.57999999999999996</v>
      </c>
      <c r="P136" s="2">
        <v>0.15</v>
      </c>
      <c r="Q136" s="2">
        <v>9.98</v>
      </c>
      <c r="R136" s="16">
        <v>202</v>
      </c>
      <c r="S136" s="28">
        <v>28</v>
      </c>
      <c r="T136" s="1"/>
    </row>
    <row r="137" spans="1:20" x14ac:dyDescent="0.25">
      <c r="A137" s="14">
        <v>2</v>
      </c>
      <c r="B137" s="15" t="s">
        <v>27</v>
      </c>
      <c r="C137" s="2">
        <v>40</v>
      </c>
      <c r="D137" s="2">
        <v>3</v>
      </c>
      <c r="E137" s="2">
        <v>3.92</v>
      </c>
      <c r="F137" s="2">
        <v>29.76</v>
      </c>
      <c r="G137" s="2">
        <v>166.8</v>
      </c>
      <c r="H137" s="2">
        <v>0.03</v>
      </c>
      <c r="I137" s="2" t="s">
        <v>25</v>
      </c>
      <c r="J137" s="2">
        <v>4</v>
      </c>
      <c r="K137" s="2">
        <v>1.4</v>
      </c>
      <c r="L137" s="2">
        <v>11.6</v>
      </c>
      <c r="M137" s="2">
        <v>36</v>
      </c>
      <c r="N137" s="2">
        <v>8</v>
      </c>
      <c r="O137" s="2">
        <v>0.84</v>
      </c>
      <c r="P137" s="2">
        <v>0.02</v>
      </c>
      <c r="Q137" s="2" t="s">
        <v>25</v>
      </c>
      <c r="R137" s="16">
        <v>9</v>
      </c>
      <c r="S137" s="28">
        <v>8</v>
      </c>
    </row>
    <row r="138" spans="1:20" ht="22.15" customHeight="1" x14ac:dyDescent="0.25">
      <c r="A138" s="14">
        <v>3</v>
      </c>
      <c r="B138" s="15" t="s">
        <v>42</v>
      </c>
      <c r="C138" s="2">
        <v>200</v>
      </c>
      <c r="D138" s="2">
        <v>0.04</v>
      </c>
      <c r="E138" s="2">
        <v>0</v>
      </c>
      <c r="F138" s="2">
        <v>8.11</v>
      </c>
      <c r="G138" s="2">
        <v>33.28</v>
      </c>
      <c r="H138" s="2">
        <v>0</v>
      </c>
      <c r="I138" s="2">
        <v>1.6</v>
      </c>
      <c r="J138" s="2" t="s">
        <v>25</v>
      </c>
      <c r="K138" s="2">
        <v>0.01</v>
      </c>
      <c r="L138" s="2">
        <v>5.31</v>
      </c>
      <c r="M138" s="2">
        <v>6.65</v>
      </c>
      <c r="N138" s="2">
        <v>0.48</v>
      </c>
      <c r="O138" s="2">
        <v>0.05</v>
      </c>
      <c r="P138" s="2">
        <v>0</v>
      </c>
      <c r="Q138" s="2" t="s">
        <v>25</v>
      </c>
      <c r="R138" s="16">
        <v>377</v>
      </c>
      <c r="S138" s="28">
        <v>6</v>
      </c>
    </row>
    <row r="139" spans="1:20" x14ac:dyDescent="0.25">
      <c r="A139" s="14">
        <v>4</v>
      </c>
      <c r="B139" s="15" t="s">
        <v>26</v>
      </c>
      <c r="C139" s="2">
        <v>10</v>
      </c>
      <c r="D139" s="2">
        <v>2.3199999999999998</v>
      </c>
      <c r="E139" s="2">
        <v>2.95</v>
      </c>
      <c r="F139" s="2" t="s">
        <v>25</v>
      </c>
      <c r="G139" s="2">
        <v>36.4</v>
      </c>
      <c r="H139" s="2">
        <v>0</v>
      </c>
      <c r="I139" s="2">
        <v>7.0000000000000007E-2</v>
      </c>
      <c r="J139" s="2">
        <v>26</v>
      </c>
      <c r="K139" s="2">
        <v>0.05</v>
      </c>
      <c r="L139" s="2">
        <v>22</v>
      </c>
      <c r="M139" s="2">
        <v>54</v>
      </c>
      <c r="N139" s="2">
        <v>3.5</v>
      </c>
      <c r="O139" s="2">
        <v>0.1</v>
      </c>
      <c r="P139" s="2">
        <v>0.03</v>
      </c>
      <c r="Q139" s="2" t="s">
        <v>25</v>
      </c>
      <c r="R139" s="16">
        <v>16</v>
      </c>
      <c r="S139" s="28">
        <v>10</v>
      </c>
    </row>
    <row r="140" spans="1:20" x14ac:dyDescent="0.25">
      <c r="A140" s="14">
        <v>5</v>
      </c>
      <c r="B140" s="15" t="s">
        <v>24</v>
      </c>
      <c r="C140" s="2">
        <v>60</v>
      </c>
      <c r="D140" s="2">
        <v>4.5</v>
      </c>
      <c r="E140" s="2">
        <v>1.74</v>
      </c>
      <c r="F140" s="2">
        <v>30.84</v>
      </c>
      <c r="G140" s="2">
        <v>157.19999999999999</v>
      </c>
      <c r="H140" s="2">
        <v>7.0000000000000007E-2</v>
      </c>
      <c r="I140" s="2" t="s">
        <v>25</v>
      </c>
      <c r="J140" s="2" t="s">
        <v>25</v>
      </c>
      <c r="K140" s="2">
        <v>1.02</v>
      </c>
      <c r="L140" s="2">
        <v>14.1</v>
      </c>
      <c r="M140" s="2">
        <v>50.4</v>
      </c>
      <c r="N140" s="2">
        <v>7.8</v>
      </c>
      <c r="O140" s="2">
        <v>0.72</v>
      </c>
      <c r="P140" s="2">
        <v>0.02</v>
      </c>
      <c r="Q140" s="2" t="s">
        <v>25</v>
      </c>
      <c r="R140" s="16">
        <v>18</v>
      </c>
      <c r="S140" s="28">
        <v>6</v>
      </c>
    </row>
    <row r="141" spans="1:20" ht="36.6" customHeight="1" x14ac:dyDescent="0.25">
      <c r="A141" s="14"/>
      <c r="B141" s="15" t="s">
        <v>28</v>
      </c>
      <c r="C141" s="2">
        <f>SUM(C136:C140)</f>
        <v>510</v>
      </c>
      <c r="D141" s="2">
        <v>19.2</v>
      </c>
      <c r="E141" s="2">
        <v>15.34</v>
      </c>
      <c r="F141" s="2">
        <v>103.81</v>
      </c>
      <c r="G141" s="2">
        <v>624.65</v>
      </c>
      <c r="H141" s="2">
        <v>0.2</v>
      </c>
      <c r="I141" s="2">
        <v>2.41</v>
      </c>
      <c r="J141" s="2">
        <v>62.01</v>
      </c>
      <c r="K141" s="2">
        <v>2.27</v>
      </c>
      <c r="L141" s="2">
        <v>218.22</v>
      </c>
      <c r="M141" s="2">
        <v>395.79</v>
      </c>
      <c r="N141" s="2">
        <v>57.49</v>
      </c>
      <c r="O141" s="2">
        <v>1.93</v>
      </c>
      <c r="P141" s="2">
        <v>0.28000000000000003</v>
      </c>
      <c r="Q141" s="2">
        <v>12.06</v>
      </c>
      <c r="R141" s="16"/>
      <c r="S141" s="30">
        <f>SUM(S136:S140)</f>
        <v>58</v>
      </c>
    </row>
    <row r="142" spans="1:20" ht="24.6" customHeight="1" x14ac:dyDescent="0.25">
      <c r="A142" s="65" t="s">
        <v>29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27"/>
    </row>
    <row r="143" spans="1:20" ht="38.450000000000003" customHeight="1" x14ac:dyDescent="0.25">
      <c r="A143" s="14">
        <v>1</v>
      </c>
      <c r="B143" s="15" t="s">
        <v>57</v>
      </c>
      <c r="C143" s="2">
        <v>60</v>
      </c>
      <c r="D143" s="2">
        <v>0.48</v>
      </c>
      <c r="E143" s="2">
        <v>0.06</v>
      </c>
      <c r="F143" s="2">
        <v>1.5</v>
      </c>
      <c r="G143" s="2">
        <v>8.4</v>
      </c>
      <c r="H143" s="2">
        <v>0.02</v>
      </c>
      <c r="I143" s="2">
        <v>6</v>
      </c>
      <c r="J143" s="2" t="s">
        <v>25</v>
      </c>
      <c r="K143" s="2">
        <v>0.06</v>
      </c>
      <c r="L143" s="2">
        <v>13.8</v>
      </c>
      <c r="M143" s="2">
        <v>25.2</v>
      </c>
      <c r="N143" s="2">
        <v>8.4</v>
      </c>
      <c r="O143" s="2">
        <v>0.36</v>
      </c>
      <c r="P143" s="2">
        <v>0.02</v>
      </c>
      <c r="Q143" s="2">
        <v>1.8</v>
      </c>
      <c r="R143" s="16">
        <v>37</v>
      </c>
      <c r="S143" s="28">
        <v>24</v>
      </c>
    </row>
    <row r="144" spans="1:20" x14ac:dyDescent="0.25">
      <c r="A144" s="14">
        <v>2</v>
      </c>
      <c r="B144" s="15" t="s">
        <v>80</v>
      </c>
      <c r="C144" s="2">
        <v>200</v>
      </c>
      <c r="D144" s="2">
        <v>2.2400000000000002</v>
      </c>
      <c r="E144" s="2">
        <v>3.23</v>
      </c>
      <c r="F144" s="2">
        <v>15.15</v>
      </c>
      <c r="G144" s="2">
        <v>98.8</v>
      </c>
      <c r="H144" s="2">
        <v>0.09</v>
      </c>
      <c r="I144" s="2">
        <v>7.42</v>
      </c>
      <c r="J144" s="2">
        <v>6</v>
      </c>
      <c r="K144" s="2">
        <v>1.08</v>
      </c>
      <c r="L144" s="2">
        <v>57.91</v>
      </c>
      <c r="M144" s="2">
        <v>67.78</v>
      </c>
      <c r="N144" s="2">
        <v>22.11</v>
      </c>
      <c r="O144" s="2">
        <v>0.83</v>
      </c>
      <c r="P144" s="2">
        <v>7.0000000000000007E-2</v>
      </c>
      <c r="Q144" s="2">
        <v>4.3</v>
      </c>
      <c r="R144" s="16">
        <v>122</v>
      </c>
      <c r="S144" s="28">
        <v>17</v>
      </c>
    </row>
    <row r="145" spans="1:20" ht="21.6" customHeight="1" x14ac:dyDescent="0.25">
      <c r="A145" s="14">
        <v>3</v>
      </c>
      <c r="B145" s="15" t="s">
        <v>81</v>
      </c>
      <c r="C145" s="2">
        <v>90</v>
      </c>
      <c r="D145" s="2">
        <v>16.09</v>
      </c>
      <c r="E145" s="2">
        <v>14.21</v>
      </c>
      <c r="F145" s="2">
        <v>13.41</v>
      </c>
      <c r="G145" s="2">
        <v>237.23</v>
      </c>
      <c r="H145" s="2">
        <v>0.08</v>
      </c>
      <c r="I145" s="2">
        <v>1.26</v>
      </c>
      <c r="J145" s="2">
        <v>47.34</v>
      </c>
      <c r="K145" s="2">
        <v>0.97</v>
      </c>
      <c r="L145" s="2">
        <v>41.92</v>
      </c>
      <c r="M145" s="2">
        <v>142.76</v>
      </c>
      <c r="N145" s="2">
        <v>17.46</v>
      </c>
      <c r="O145" s="2">
        <v>1.3</v>
      </c>
      <c r="P145" s="2">
        <v>0.13</v>
      </c>
      <c r="Q145" s="2">
        <v>5.79</v>
      </c>
      <c r="R145" s="16">
        <v>309</v>
      </c>
      <c r="S145" s="28">
        <v>56</v>
      </c>
    </row>
    <row r="146" spans="1:20" ht="25.15" customHeight="1" x14ac:dyDescent="0.25">
      <c r="A146" s="14">
        <v>4</v>
      </c>
      <c r="B146" s="15" t="s">
        <v>116</v>
      </c>
      <c r="C146" s="2">
        <v>150</v>
      </c>
      <c r="D146" s="2">
        <v>3.3</v>
      </c>
      <c r="E146" s="2">
        <v>5.57</v>
      </c>
      <c r="F146" s="2">
        <v>22.13</v>
      </c>
      <c r="G146" s="2">
        <v>152.1</v>
      </c>
      <c r="H146" s="2">
        <v>0.28999999999999998</v>
      </c>
      <c r="I146" s="2">
        <v>24.13</v>
      </c>
      <c r="J146" s="2">
        <v>17.100000000000001</v>
      </c>
      <c r="K146" s="2">
        <v>0.3</v>
      </c>
      <c r="L146" s="2">
        <v>38.28</v>
      </c>
      <c r="M146" s="2">
        <v>141.32</v>
      </c>
      <c r="N146" s="2">
        <v>55.58</v>
      </c>
      <c r="O146" s="2">
        <v>2.19</v>
      </c>
      <c r="P146" s="2">
        <v>0.2</v>
      </c>
      <c r="Q146" s="2">
        <v>12.6</v>
      </c>
      <c r="R146" s="16">
        <v>354</v>
      </c>
      <c r="S146" s="28">
        <v>25</v>
      </c>
    </row>
    <row r="147" spans="1:20" ht="36.6" customHeight="1" x14ac:dyDescent="0.25">
      <c r="A147" s="14">
        <v>5</v>
      </c>
      <c r="B147" s="15" t="s">
        <v>82</v>
      </c>
      <c r="C147" s="2">
        <v>200</v>
      </c>
      <c r="D147" s="2">
        <v>0.13</v>
      </c>
      <c r="E147" s="2">
        <v>0.01</v>
      </c>
      <c r="F147" s="2">
        <v>22.4</v>
      </c>
      <c r="G147" s="2">
        <v>92.54</v>
      </c>
      <c r="H147" s="2">
        <v>0.01</v>
      </c>
      <c r="I147" s="2">
        <v>5.6</v>
      </c>
      <c r="J147" s="2" t="s">
        <v>25</v>
      </c>
      <c r="K147" s="2">
        <v>0.03</v>
      </c>
      <c r="L147" s="2">
        <v>6.26</v>
      </c>
      <c r="M147" s="2">
        <v>3.08</v>
      </c>
      <c r="N147" s="2">
        <v>1.68</v>
      </c>
      <c r="O147" s="2">
        <v>0.15</v>
      </c>
      <c r="P147" s="2">
        <v>0</v>
      </c>
      <c r="Q147" s="2" t="s">
        <v>25</v>
      </c>
      <c r="R147" s="16">
        <v>450</v>
      </c>
      <c r="S147" s="28">
        <v>6</v>
      </c>
    </row>
    <row r="148" spans="1:20" x14ac:dyDescent="0.25">
      <c r="A148" s="14">
        <v>6</v>
      </c>
      <c r="B148" s="15" t="s">
        <v>24</v>
      </c>
      <c r="C148" s="2">
        <v>40</v>
      </c>
      <c r="D148" s="2">
        <v>3</v>
      </c>
      <c r="E148" s="2">
        <v>1.1599999999999999</v>
      </c>
      <c r="F148" s="2">
        <v>20.56</v>
      </c>
      <c r="G148" s="2">
        <v>104.8</v>
      </c>
      <c r="H148" s="2">
        <v>0.04</v>
      </c>
      <c r="I148" s="2" t="s">
        <v>25</v>
      </c>
      <c r="J148" s="2" t="s">
        <v>25</v>
      </c>
      <c r="K148" s="2">
        <v>0.68</v>
      </c>
      <c r="L148" s="2">
        <v>9.4</v>
      </c>
      <c r="M148" s="2">
        <v>33.6</v>
      </c>
      <c r="N148" s="2">
        <v>5.2</v>
      </c>
      <c r="O148" s="2">
        <v>0.48</v>
      </c>
      <c r="P148" s="2">
        <v>0.01</v>
      </c>
      <c r="Q148" s="2" t="s">
        <v>25</v>
      </c>
      <c r="R148" s="16">
        <v>18</v>
      </c>
      <c r="S148" s="28">
        <v>4</v>
      </c>
    </row>
    <row r="149" spans="1:20" x14ac:dyDescent="0.25">
      <c r="A149" s="14">
        <v>7</v>
      </c>
      <c r="B149" s="15" t="s">
        <v>33</v>
      </c>
      <c r="C149" s="2">
        <v>40</v>
      </c>
      <c r="D149" s="2">
        <v>2.2400000000000002</v>
      </c>
      <c r="E149" s="2">
        <v>0.44</v>
      </c>
      <c r="F149" s="2">
        <v>19.760000000000002</v>
      </c>
      <c r="G149" s="2">
        <v>92.8</v>
      </c>
      <c r="H149" s="2">
        <v>0.04</v>
      </c>
      <c r="I149" s="2" t="s">
        <v>25</v>
      </c>
      <c r="J149" s="2" t="s">
        <v>25</v>
      </c>
      <c r="K149" s="2">
        <v>0.36</v>
      </c>
      <c r="L149" s="2">
        <v>100</v>
      </c>
      <c r="M149" s="2">
        <v>100</v>
      </c>
      <c r="N149" s="2">
        <v>10</v>
      </c>
      <c r="O149" s="2">
        <v>1.24</v>
      </c>
      <c r="P149" s="2">
        <v>0.01</v>
      </c>
      <c r="Q149" s="2">
        <v>4</v>
      </c>
      <c r="R149" s="16">
        <v>19</v>
      </c>
      <c r="S149" s="28">
        <v>6</v>
      </c>
    </row>
    <row r="150" spans="1:20" ht="24" customHeight="1" x14ac:dyDescent="0.25">
      <c r="A150" s="14"/>
      <c r="B150" s="15" t="s">
        <v>28</v>
      </c>
      <c r="C150" s="2">
        <f>SUM(C143:C149)</f>
        <v>780</v>
      </c>
      <c r="D150" s="2">
        <v>26.78</v>
      </c>
      <c r="E150" s="2">
        <v>26.84</v>
      </c>
      <c r="F150" s="2">
        <v>109.95</v>
      </c>
      <c r="G150" s="2">
        <v>782.87</v>
      </c>
      <c r="H150" s="2">
        <v>0.39</v>
      </c>
      <c r="I150" s="2">
        <v>31.88</v>
      </c>
      <c r="J150" s="2">
        <v>53.34</v>
      </c>
      <c r="K150" s="2">
        <v>6.7</v>
      </c>
      <c r="L150" s="2">
        <v>256.06</v>
      </c>
      <c r="M150" s="2">
        <v>443.31</v>
      </c>
      <c r="N150" s="2">
        <v>97.49</v>
      </c>
      <c r="O150" s="2">
        <v>5.45</v>
      </c>
      <c r="P150" s="2">
        <v>0.33</v>
      </c>
      <c r="Q150" s="2">
        <v>21.46</v>
      </c>
      <c r="R150" s="16"/>
      <c r="S150" s="30">
        <f>SUM(S143:S149)</f>
        <v>138</v>
      </c>
    </row>
    <row r="151" spans="1:20" ht="22.15" customHeight="1" x14ac:dyDescent="0.25">
      <c r="A151" s="65" t="s">
        <v>34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27"/>
    </row>
    <row r="152" spans="1:20" ht="25.9" customHeight="1" x14ac:dyDescent="0.25">
      <c r="A152" s="14">
        <v>1</v>
      </c>
      <c r="B152" s="15" t="s">
        <v>35</v>
      </c>
      <c r="C152" s="2">
        <v>150</v>
      </c>
      <c r="D152" s="2">
        <v>11.92</v>
      </c>
      <c r="E152" s="2">
        <v>11.68</v>
      </c>
      <c r="F152" s="2">
        <v>64.8</v>
      </c>
      <c r="G152" s="2">
        <v>411.87</v>
      </c>
      <c r="H152" s="2">
        <v>0.16</v>
      </c>
      <c r="I152" s="2">
        <v>0.5</v>
      </c>
      <c r="J152" s="2">
        <v>12.38</v>
      </c>
      <c r="K152" s="2">
        <v>4.5599999999999996</v>
      </c>
      <c r="L152" s="2">
        <v>120.21</v>
      </c>
      <c r="M152" s="2">
        <v>155.97</v>
      </c>
      <c r="N152" s="2">
        <v>25.51</v>
      </c>
      <c r="O152" s="2">
        <v>1.21</v>
      </c>
      <c r="P152" s="2">
        <v>0.16</v>
      </c>
      <c r="Q152" s="2">
        <v>9.49</v>
      </c>
      <c r="R152" s="16">
        <v>497</v>
      </c>
      <c r="S152" s="28">
        <v>46</v>
      </c>
    </row>
    <row r="153" spans="1:20" ht="23.45" customHeight="1" x14ac:dyDescent="0.25">
      <c r="A153" s="14">
        <v>2</v>
      </c>
      <c r="B153" s="15" t="s">
        <v>36</v>
      </c>
      <c r="C153" s="2">
        <v>50</v>
      </c>
      <c r="D153" s="2">
        <v>0.2</v>
      </c>
      <c r="E153" s="2">
        <v>0.05</v>
      </c>
      <c r="F153" s="2">
        <v>17.690000000000001</v>
      </c>
      <c r="G153" s="2">
        <v>73.11</v>
      </c>
      <c r="H153" s="2">
        <v>0.01</v>
      </c>
      <c r="I153" s="2">
        <v>3.83</v>
      </c>
      <c r="J153" s="2" t="s">
        <v>25</v>
      </c>
      <c r="K153" s="2">
        <v>0.08</v>
      </c>
      <c r="L153" s="2">
        <v>9.89</v>
      </c>
      <c r="M153" s="2">
        <v>7.65</v>
      </c>
      <c r="N153" s="2">
        <v>6.63</v>
      </c>
      <c r="O153" s="2">
        <v>0.17</v>
      </c>
      <c r="P153" s="2">
        <v>0.01</v>
      </c>
      <c r="Q153" s="2">
        <v>0.51</v>
      </c>
      <c r="R153" s="16">
        <v>378</v>
      </c>
      <c r="S153" s="28">
        <v>15</v>
      </c>
    </row>
    <row r="154" spans="1:20" ht="36.6" customHeight="1" x14ac:dyDescent="0.25">
      <c r="A154" s="14">
        <v>3</v>
      </c>
      <c r="B154" s="15" t="s">
        <v>56</v>
      </c>
      <c r="C154" s="2">
        <v>200</v>
      </c>
      <c r="D154" s="2">
        <v>3.9</v>
      </c>
      <c r="E154" s="2">
        <v>3.84</v>
      </c>
      <c r="F154" s="2">
        <v>13.67</v>
      </c>
      <c r="G154" s="2">
        <v>104.53</v>
      </c>
      <c r="H154" s="2">
        <v>0.02</v>
      </c>
      <c r="I154" s="2">
        <v>0.72</v>
      </c>
      <c r="J154" s="2">
        <v>18</v>
      </c>
      <c r="K154" s="2" t="s">
        <v>25</v>
      </c>
      <c r="L154" s="2">
        <v>145.38</v>
      </c>
      <c r="M154" s="2">
        <v>109.2</v>
      </c>
      <c r="N154" s="2">
        <v>16.8</v>
      </c>
      <c r="O154" s="2">
        <v>0.14000000000000001</v>
      </c>
      <c r="P154" s="2">
        <v>0.16</v>
      </c>
      <c r="Q154" s="2">
        <v>10.8</v>
      </c>
      <c r="R154" s="16">
        <v>419</v>
      </c>
      <c r="S154" s="28">
        <v>20</v>
      </c>
    </row>
    <row r="155" spans="1:20" x14ac:dyDescent="0.25">
      <c r="A155" s="14">
        <v>4</v>
      </c>
      <c r="B155" s="15" t="s">
        <v>24</v>
      </c>
      <c r="C155" s="2">
        <v>60</v>
      </c>
      <c r="D155" s="2">
        <v>4.5</v>
      </c>
      <c r="E155" s="2">
        <v>1.74</v>
      </c>
      <c r="F155" s="2">
        <v>30.84</v>
      </c>
      <c r="G155" s="2">
        <v>157.19999999999999</v>
      </c>
      <c r="H155" s="2">
        <v>7.0000000000000007E-2</v>
      </c>
      <c r="I155" s="2" t="s">
        <v>25</v>
      </c>
      <c r="J155" s="2" t="s">
        <v>25</v>
      </c>
      <c r="K155" s="2">
        <v>1.02</v>
      </c>
      <c r="L155" s="2">
        <v>14.1</v>
      </c>
      <c r="M155" s="2">
        <v>50.4</v>
      </c>
      <c r="N155" s="2">
        <v>7.8</v>
      </c>
      <c r="O155" s="2">
        <v>0.72</v>
      </c>
      <c r="P155" s="2">
        <v>0.02</v>
      </c>
      <c r="Q155" s="2" t="s">
        <v>25</v>
      </c>
      <c r="R155" s="16">
        <v>18</v>
      </c>
      <c r="S155" s="28">
        <v>6</v>
      </c>
    </row>
    <row r="156" spans="1:20" x14ac:dyDescent="0.25">
      <c r="A156" s="14">
        <v>5</v>
      </c>
      <c r="B156" s="15" t="s">
        <v>27</v>
      </c>
      <c r="C156" s="2">
        <v>40</v>
      </c>
      <c r="D156" s="2">
        <v>3</v>
      </c>
      <c r="E156" s="2">
        <v>3.92</v>
      </c>
      <c r="F156" s="2">
        <v>29.76</v>
      </c>
      <c r="G156" s="2">
        <v>166.8</v>
      </c>
      <c r="H156" s="2">
        <v>0.03</v>
      </c>
      <c r="I156" s="2" t="s">
        <v>25</v>
      </c>
      <c r="J156" s="2">
        <v>4</v>
      </c>
      <c r="K156" s="2">
        <v>1.4</v>
      </c>
      <c r="L156" s="2">
        <v>11.6</v>
      </c>
      <c r="M156" s="2">
        <v>36</v>
      </c>
      <c r="N156" s="2">
        <v>8</v>
      </c>
      <c r="O156" s="2">
        <v>0.84</v>
      </c>
      <c r="P156" s="2">
        <v>0.02</v>
      </c>
      <c r="Q156" s="2" t="s">
        <v>25</v>
      </c>
      <c r="R156" s="16">
        <v>9</v>
      </c>
      <c r="S156" s="28">
        <v>8</v>
      </c>
    </row>
    <row r="157" spans="1:20" x14ac:dyDescent="0.25">
      <c r="A157" s="14"/>
      <c r="B157" s="15" t="s">
        <v>28</v>
      </c>
      <c r="C157" s="2">
        <f>SUM(C152:C156)</f>
        <v>500</v>
      </c>
      <c r="D157" s="2">
        <v>23.52</v>
      </c>
      <c r="E157" s="2">
        <v>21.23</v>
      </c>
      <c r="F157" s="2">
        <v>156.75</v>
      </c>
      <c r="G157" s="2">
        <v>913.51</v>
      </c>
      <c r="H157" s="2">
        <v>0.28999999999999998</v>
      </c>
      <c r="I157" s="2">
        <v>5.04</v>
      </c>
      <c r="J157" s="2">
        <v>34.380000000000003</v>
      </c>
      <c r="K157" s="2">
        <v>7.06</v>
      </c>
      <c r="L157" s="2">
        <v>301.18</v>
      </c>
      <c r="M157" s="2">
        <v>359.22</v>
      </c>
      <c r="N157" s="2">
        <v>64.739999999999995</v>
      </c>
      <c r="O157" s="2">
        <v>3.08</v>
      </c>
      <c r="P157" s="2">
        <v>0.36</v>
      </c>
      <c r="Q157" s="2">
        <v>20.8</v>
      </c>
      <c r="R157" s="16"/>
      <c r="S157" s="30">
        <f>SUM(S152:S156)</f>
        <v>95</v>
      </c>
    </row>
    <row r="158" spans="1:20" x14ac:dyDescent="0.25">
      <c r="A158" s="14"/>
      <c r="B158" s="15" t="s">
        <v>39</v>
      </c>
      <c r="C158" s="2"/>
      <c r="D158" s="2">
        <v>69.5</v>
      </c>
      <c r="E158" s="2">
        <v>63.42</v>
      </c>
      <c r="F158" s="2">
        <v>370.51</v>
      </c>
      <c r="G158" s="2">
        <v>2321.04</v>
      </c>
      <c r="H158" s="2">
        <v>0.88</v>
      </c>
      <c r="I158" s="2">
        <v>39.33</v>
      </c>
      <c r="J158" s="2">
        <v>149.72999999999999</v>
      </c>
      <c r="K158" s="2">
        <v>16.02</v>
      </c>
      <c r="L158" s="2">
        <v>775.47</v>
      </c>
      <c r="M158" s="2">
        <v>1198.32</v>
      </c>
      <c r="N158" s="2">
        <v>219.72</v>
      </c>
      <c r="O158" s="2">
        <v>10.45</v>
      </c>
      <c r="P158" s="2">
        <v>0.98</v>
      </c>
      <c r="Q158" s="2">
        <v>54.32</v>
      </c>
      <c r="R158" s="16"/>
      <c r="S158" s="27"/>
    </row>
    <row r="159" spans="1:20" ht="18" customHeight="1" x14ac:dyDescent="0.25">
      <c r="A159" s="66" t="s">
        <v>83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27"/>
      <c r="T159" s="1"/>
    </row>
    <row r="160" spans="1:20" ht="15.75" x14ac:dyDescent="0.25">
      <c r="A160" s="65" t="s">
        <v>21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27"/>
      <c r="T160" s="1"/>
    </row>
    <row r="161" spans="1:20" x14ac:dyDescent="0.25">
      <c r="A161" s="14">
        <v>1</v>
      </c>
      <c r="B161" s="15" t="s">
        <v>54</v>
      </c>
      <c r="C161" s="2">
        <v>200</v>
      </c>
      <c r="D161" s="2">
        <v>4.43</v>
      </c>
      <c r="E161" s="2">
        <v>4.84</v>
      </c>
      <c r="F161" s="2">
        <v>24.28</v>
      </c>
      <c r="G161" s="2">
        <v>158.52000000000001</v>
      </c>
      <c r="H161" s="2">
        <v>0.11</v>
      </c>
      <c r="I161" s="2">
        <v>0.34</v>
      </c>
      <c r="J161" s="2">
        <v>14.66</v>
      </c>
      <c r="K161" s="2">
        <v>0.37</v>
      </c>
      <c r="L161" s="2">
        <v>82.36</v>
      </c>
      <c r="M161" s="2">
        <v>124.71</v>
      </c>
      <c r="N161" s="2">
        <v>36.450000000000003</v>
      </c>
      <c r="O161" s="2">
        <v>0.89</v>
      </c>
      <c r="P161" s="2">
        <v>0.1</v>
      </c>
      <c r="Q161" s="2">
        <v>6.63</v>
      </c>
      <c r="R161" s="16">
        <v>196</v>
      </c>
      <c r="S161" s="28">
        <v>20</v>
      </c>
      <c r="T161" s="1"/>
    </row>
    <row r="162" spans="1:20" ht="37.5" x14ac:dyDescent="0.25">
      <c r="A162" s="14">
        <v>2</v>
      </c>
      <c r="B162" s="15" t="s">
        <v>79</v>
      </c>
      <c r="C162" s="2">
        <v>50</v>
      </c>
      <c r="D162" s="2">
        <v>6.2</v>
      </c>
      <c r="E162" s="2">
        <v>3.71</v>
      </c>
      <c r="F162" s="2">
        <v>21.5</v>
      </c>
      <c r="G162" s="2">
        <v>144.04</v>
      </c>
      <c r="H162" s="2">
        <v>7.0000000000000007E-2</v>
      </c>
      <c r="I162" s="2">
        <v>0.14000000000000001</v>
      </c>
      <c r="J162" s="2">
        <v>9.01</v>
      </c>
      <c r="K162" s="2">
        <v>0.98</v>
      </c>
      <c r="L162" s="2">
        <v>50.2</v>
      </c>
      <c r="M162" s="2">
        <v>126.08</v>
      </c>
      <c r="N162" s="2">
        <v>9.42</v>
      </c>
      <c r="O162" s="2">
        <v>0.49</v>
      </c>
      <c r="P162" s="2">
        <v>0.08</v>
      </c>
      <c r="Q162" s="2">
        <v>2.08</v>
      </c>
      <c r="R162" s="16">
        <v>559</v>
      </c>
      <c r="S162" s="28">
        <v>20</v>
      </c>
    </row>
    <row r="163" spans="1:20" x14ac:dyDescent="0.25">
      <c r="A163" s="14">
        <v>3</v>
      </c>
      <c r="B163" s="15" t="s">
        <v>26</v>
      </c>
      <c r="C163" s="2">
        <v>10</v>
      </c>
      <c r="D163" s="2">
        <v>2.3199999999999998</v>
      </c>
      <c r="E163" s="2">
        <v>2.95</v>
      </c>
      <c r="F163" s="2" t="s">
        <v>25</v>
      </c>
      <c r="G163" s="2">
        <v>36.4</v>
      </c>
      <c r="H163" s="2">
        <v>0</v>
      </c>
      <c r="I163" s="2">
        <v>7.0000000000000007E-2</v>
      </c>
      <c r="J163" s="2">
        <v>26</v>
      </c>
      <c r="K163" s="2">
        <v>0.05</v>
      </c>
      <c r="L163" s="2">
        <v>22</v>
      </c>
      <c r="M163" s="2">
        <v>54</v>
      </c>
      <c r="N163" s="2">
        <v>3.5</v>
      </c>
      <c r="O163" s="2">
        <v>0.1</v>
      </c>
      <c r="P163" s="2">
        <v>0.03</v>
      </c>
      <c r="Q163" s="2" t="s">
        <v>25</v>
      </c>
      <c r="R163" s="16">
        <v>16</v>
      </c>
      <c r="S163" s="28">
        <v>10</v>
      </c>
    </row>
    <row r="164" spans="1:20" x14ac:dyDescent="0.25">
      <c r="A164" s="14">
        <v>4</v>
      </c>
      <c r="B164" s="15" t="s">
        <v>75</v>
      </c>
      <c r="C164" s="2">
        <v>200</v>
      </c>
      <c r="D164" s="2">
        <v>2.4</v>
      </c>
      <c r="E164" s="2">
        <v>2.56</v>
      </c>
      <c r="F164" s="2">
        <v>9.75</v>
      </c>
      <c r="G164" s="2">
        <v>71.94</v>
      </c>
      <c r="H164" s="2">
        <v>0.02</v>
      </c>
      <c r="I164" s="2">
        <v>0.48</v>
      </c>
      <c r="J164" s="2">
        <v>12</v>
      </c>
      <c r="K164" s="2" t="s">
        <v>25</v>
      </c>
      <c r="L164" s="2">
        <v>100.45</v>
      </c>
      <c r="M164" s="2">
        <v>78.569999999999993</v>
      </c>
      <c r="N164" s="2">
        <v>11.2</v>
      </c>
      <c r="O164" s="2">
        <v>0.1</v>
      </c>
      <c r="P164" s="2">
        <v>0.1</v>
      </c>
      <c r="Q164" s="2">
        <v>7.2</v>
      </c>
      <c r="R164" s="16">
        <v>421</v>
      </c>
      <c r="S164" s="28">
        <v>11</v>
      </c>
    </row>
    <row r="165" spans="1:20" x14ac:dyDescent="0.25">
      <c r="A165" s="14">
        <v>5</v>
      </c>
      <c r="B165" s="15" t="s">
        <v>24</v>
      </c>
      <c r="C165" s="2">
        <v>60</v>
      </c>
      <c r="D165" s="2">
        <v>4.5</v>
      </c>
      <c r="E165" s="2">
        <v>1.74</v>
      </c>
      <c r="F165" s="2">
        <v>30.84</v>
      </c>
      <c r="G165" s="2">
        <v>157.19999999999999</v>
      </c>
      <c r="H165" s="2">
        <v>7.0000000000000007E-2</v>
      </c>
      <c r="I165" s="2" t="s">
        <v>25</v>
      </c>
      <c r="J165" s="2" t="s">
        <v>25</v>
      </c>
      <c r="K165" s="2">
        <v>1.02</v>
      </c>
      <c r="L165" s="2">
        <v>14.1</v>
      </c>
      <c r="M165" s="2">
        <v>50.4</v>
      </c>
      <c r="N165" s="2">
        <v>7.8</v>
      </c>
      <c r="O165" s="2">
        <v>0.72</v>
      </c>
      <c r="P165" s="2">
        <v>0.02</v>
      </c>
      <c r="Q165" s="2" t="s">
        <v>25</v>
      </c>
      <c r="R165" s="16">
        <v>18</v>
      </c>
      <c r="S165" s="28">
        <v>6</v>
      </c>
    </row>
    <row r="166" spans="1:20" ht="23.45" customHeight="1" x14ac:dyDescent="0.25">
      <c r="A166" s="14"/>
      <c r="B166" s="15" t="s">
        <v>28</v>
      </c>
      <c r="C166" s="2">
        <f>SUM(C161:C165)</f>
        <v>520</v>
      </c>
      <c r="D166" s="2">
        <v>16.649999999999999</v>
      </c>
      <c r="E166" s="2">
        <v>16.010000000000002</v>
      </c>
      <c r="F166" s="2">
        <v>94.64</v>
      </c>
      <c r="G166" s="2">
        <v>590.86</v>
      </c>
      <c r="H166" s="2">
        <v>0.23</v>
      </c>
      <c r="I166" s="2">
        <v>0.89</v>
      </c>
      <c r="J166" s="2">
        <v>56.66</v>
      </c>
      <c r="K166" s="2">
        <v>2.84</v>
      </c>
      <c r="L166" s="2">
        <v>230.51</v>
      </c>
      <c r="M166" s="2">
        <v>343.68</v>
      </c>
      <c r="N166" s="2">
        <v>66.95</v>
      </c>
      <c r="O166" s="2">
        <v>2.65</v>
      </c>
      <c r="P166" s="2">
        <v>0.27</v>
      </c>
      <c r="Q166" s="2">
        <v>13.83</v>
      </c>
      <c r="R166" s="16"/>
      <c r="S166" s="30">
        <f>SUM(S161:S165)</f>
        <v>67</v>
      </c>
    </row>
    <row r="167" spans="1:20" ht="25.9" customHeight="1" x14ac:dyDescent="0.25">
      <c r="A167" s="65" t="s">
        <v>29</v>
      </c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27"/>
    </row>
    <row r="168" spans="1:20" ht="56.45" customHeight="1" x14ac:dyDescent="0.25">
      <c r="A168" s="14">
        <v>1</v>
      </c>
      <c r="B168" s="15" t="s">
        <v>84</v>
      </c>
      <c r="C168" s="2">
        <v>60</v>
      </c>
      <c r="D168" s="2">
        <v>1.08</v>
      </c>
      <c r="E168" s="2">
        <v>2.46</v>
      </c>
      <c r="F168" s="2">
        <v>3.72</v>
      </c>
      <c r="G168" s="2">
        <v>41.97</v>
      </c>
      <c r="H168" s="2">
        <v>0.02</v>
      </c>
      <c r="I168" s="2">
        <v>18</v>
      </c>
      <c r="J168" s="2" t="s">
        <v>25</v>
      </c>
      <c r="K168" s="2">
        <v>1.1200000000000001</v>
      </c>
      <c r="L168" s="2">
        <v>113.27</v>
      </c>
      <c r="M168" s="2">
        <v>18.739999999999998</v>
      </c>
      <c r="N168" s="2">
        <v>9.6300000000000008</v>
      </c>
      <c r="O168" s="2">
        <v>0.37</v>
      </c>
      <c r="P168" s="2">
        <v>0.02</v>
      </c>
      <c r="Q168" s="2">
        <v>1.8</v>
      </c>
      <c r="R168" s="16">
        <v>56</v>
      </c>
      <c r="S168" s="28">
        <v>9</v>
      </c>
    </row>
    <row r="169" spans="1:20" ht="28.15" customHeight="1" x14ac:dyDescent="0.25">
      <c r="A169" s="14">
        <v>2</v>
      </c>
      <c r="B169" s="15" t="s">
        <v>85</v>
      </c>
      <c r="C169" s="2">
        <v>200</v>
      </c>
      <c r="D169" s="2">
        <v>6.14</v>
      </c>
      <c r="E169" s="2">
        <v>5.58</v>
      </c>
      <c r="F169" s="2">
        <v>10.85</v>
      </c>
      <c r="G169" s="2">
        <v>109.42</v>
      </c>
      <c r="H169" s="2">
        <v>7.0000000000000007E-2</v>
      </c>
      <c r="I169" s="2">
        <v>5.23</v>
      </c>
      <c r="J169" s="2">
        <v>9.77</v>
      </c>
      <c r="K169" s="2">
        <v>1.53</v>
      </c>
      <c r="L169" s="2">
        <v>18.09</v>
      </c>
      <c r="M169" s="2">
        <v>60.51</v>
      </c>
      <c r="N169" s="2">
        <v>17.66</v>
      </c>
      <c r="O169" s="2">
        <v>0.81</v>
      </c>
      <c r="P169" s="2">
        <v>0.06</v>
      </c>
      <c r="Q169" s="2">
        <v>3.33</v>
      </c>
      <c r="R169" s="16">
        <v>152</v>
      </c>
      <c r="S169" s="28">
        <v>19</v>
      </c>
    </row>
    <row r="170" spans="1:20" ht="28.15" customHeight="1" x14ac:dyDescent="0.25">
      <c r="A170" s="14">
        <v>3</v>
      </c>
      <c r="B170" s="15" t="s">
        <v>86</v>
      </c>
      <c r="C170" s="2">
        <v>90</v>
      </c>
      <c r="D170" s="2">
        <v>13.43</v>
      </c>
      <c r="E170" s="2">
        <v>9.25</v>
      </c>
      <c r="F170" s="2">
        <v>3.8</v>
      </c>
      <c r="G170" s="2">
        <v>165.11</v>
      </c>
      <c r="H170" s="2">
        <v>0.22</v>
      </c>
      <c r="I170" s="2">
        <v>22.9</v>
      </c>
      <c r="J170" s="23">
        <v>3901</v>
      </c>
      <c r="K170" s="2">
        <v>0.78</v>
      </c>
      <c r="L170" s="2">
        <v>322.95</v>
      </c>
      <c r="M170" s="2">
        <v>255.15</v>
      </c>
      <c r="N170" s="2">
        <v>15.98</v>
      </c>
      <c r="O170" s="2">
        <v>4.74</v>
      </c>
      <c r="P170" s="2">
        <v>1.49</v>
      </c>
      <c r="Q170" s="2">
        <v>11.06</v>
      </c>
      <c r="R170" s="16">
        <v>284</v>
      </c>
      <c r="S170" s="28">
        <v>55</v>
      </c>
    </row>
    <row r="171" spans="1:20" ht="24" customHeight="1" x14ac:dyDescent="0.25">
      <c r="A171" s="14">
        <v>4</v>
      </c>
      <c r="B171" s="15" t="s">
        <v>87</v>
      </c>
      <c r="C171" s="2">
        <v>150</v>
      </c>
      <c r="D171" s="2">
        <v>5.84</v>
      </c>
      <c r="E171" s="2">
        <v>6.87</v>
      </c>
      <c r="F171" s="2">
        <v>37.07</v>
      </c>
      <c r="G171" s="2">
        <v>233.55</v>
      </c>
      <c r="H171" s="2">
        <v>0.09</v>
      </c>
      <c r="I171" s="2" t="s">
        <v>25</v>
      </c>
      <c r="J171" s="2">
        <v>22.5</v>
      </c>
      <c r="K171" s="2">
        <v>0.86</v>
      </c>
      <c r="L171" s="2">
        <v>21.92</v>
      </c>
      <c r="M171" s="2">
        <v>49.35</v>
      </c>
      <c r="N171" s="2">
        <v>9.06</v>
      </c>
      <c r="O171" s="2">
        <v>0.94</v>
      </c>
      <c r="P171" s="2">
        <v>0.03</v>
      </c>
      <c r="Q171" s="2">
        <v>1.46</v>
      </c>
      <c r="R171" s="16">
        <v>340</v>
      </c>
      <c r="S171" s="28">
        <v>12</v>
      </c>
    </row>
    <row r="172" spans="1:20" x14ac:dyDescent="0.25">
      <c r="A172" s="14">
        <v>5</v>
      </c>
      <c r="B172" s="15" t="s">
        <v>32</v>
      </c>
      <c r="C172" s="2">
        <v>200</v>
      </c>
      <c r="D172" s="2">
        <v>0.48</v>
      </c>
      <c r="E172" s="2">
        <v>0.04</v>
      </c>
      <c r="F172" s="2">
        <v>14.83</v>
      </c>
      <c r="G172" s="2">
        <v>60.72</v>
      </c>
      <c r="H172" s="2">
        <v>0</v>
      </c>
      <c r="I172" s="2">
        <v>0.6</v>
      </c>
      <c r="J172" s="2">
        <v>120</v>
      </c>
      <c r="K172" s="2" t="s">
        <v>25</v>
      </c>
      <c r="L172" s="2">
        <v>14.04</v>
      </c>
      <c r="M172" s="2">
        <v>23.04</v>
      </c>
      <c r="N172" s="2">
        <v>11.04</v>
      </c>
      <c r="O172" s="2">
        <v>360.02</v>
      </c>
      <c r="P172" s="2">
        <v>0.02</v>
      </c>
      <c r="Q172" s="2" t="s">
        <v>25</v>
      </c>
      <c r="R172" s="16">
        <v>638</v>
      </c>
      <c r="S172" s="28">
        <v>5</v>
      </c>
    </row>
    <row r="173" spans="1:20" x14ac:dyDescent="0.25">
      <c r="A173" s="14">
        <v>6</v>
      </c>
      <c r="B173" s="15" t="s">
        <v>24</v>
      </c>
      <c r="C173" s="2">
        <v>20</v>
      </c>
      <c r="D173" s="2">
        <v>1.5</v>
      </c>
      <c r="E173" s="2">
        <v>0.57999999999999996</v>
      </c>
      <c r="F173" s="2">
        <v>10.28</v>
      </c>
      <c r="G173" s="2">
        <v>52.4</v>
      </c>
      <c r="H173" s="2">
        <v>0.02</v>
      </c>
      <c r="I173" s="2" t="s">
        <v>25</v>
      </c>
      <c r="J173" s="2" t="s">
        <v>25</v>
      </c>
      <c r="K173" s="2">
        <v>0.34</v>
      </c>
      <c r="L173" s="2">
        <v>4.7</v>
      </c>
      <c r="M173" s="2">
        <v>16.8</v>
      </c>
      <c r="N173" s="2">
        <v>2.6</v>
      </c>
      <c r="O173" s="2">
        <v>0.24</v>
      </c>
      <c r="P173" s="2">
        <v>0.01</v>
      </c>
      <c r="Q173" s="2" t="s">
        <v>25</v>
      </c>
      <c r="R173" s="16">
        <v>18</v>
      </c>
      <c r="S173" s="28">
        <v>2</v>
      </c>
    </row>
    <row r="174" spans="1:20" x14ac:dyDescent="0.25">
      <c r="A174" s="14">
        <v>7</v>
      </c>
      <c r="B174" s="15" t="s">
        <v>33</v>
      </c>
      <c r="C174" s="2">
        <v>40</v>
      </c>
      <c r="D174" s="2">
        <v>2.2400000000000002</v>
      </c>
      <c r="E174" s="2">
        <v>0.44</v>
      </c>
      <c r="F174" s="2">
        <v>19.760000000000002</v>
      </c>
      <c r="G174" s="2">
        <v>92.8</v>
      </c>
      <c r="H174" s="2">
        <v>0.04</v>
      </c>
      <c r="I174" s="2" t="s">
        <v>25</v>
      </c>
      <c r="J174" s="2" t="s">
        <v>25</v>
      </c>
      <c r="K174" s="2">
        <v>0.36</v>
      </c>
      <c r="L174" s="2">
        <v>100</v>
      </c>
      <c r="M174" s="2">
        <v>100</v>
      </c>
      <c r="N174" s="2">
        <v>10</v>
      </c>
      <c r="O174" s="2">
        <v>1.24</v>
      </c>
      <c r="P174" s="2">
        <v>0.01</v>
      </c>
      <c r="Q174" s="2">
        <v>4</v>
      </c>
      <c r="R174" s="16">
        <v>19</v>
      </c>
      <c r="S174" s="28">
        <v>6</v>
      </c>
    </row>
    <row r="175" spans="1:20" ht="33" customHeight="1" x14ac:dyDescent="0.25">
      <c r="A175" s="14"/>
      <c r="B175" s="15" t="s">
        <v>28</v>
      </c>
      <c r="C175" s="2">
        <f>SUM(C168:C174)</f>
        <v>760</v>
      </c>
      <c r="D175" s="2">
        <v>30.7</v>
      </c>
      <c r="E175" s="2">
        <v>25.2</v>
      </c>
      <c r="F175" s="2">
        <v>100.31</v>
      </c>
      <c r="G175" s="2">
        <v>755.97</v>
      </c>
      <c r="H175" s="2">
        <v>0.46</v>
      </c>
      <c r="I175" s="2">
        <v>46.73</v>
      </c>
      <c r="J175" s="2">
        <v>4052.77</v>
      </c>
      <c r="K175" s="2">
        <v>4.99</v>
      </c>
      <c r="L175" s="2">
        <v>594.96</v>
      </c>
      <c r="M175" s="2">
        <v>523.58000000000004</v>
      </c>
      <c r="N175" s="2">
        <v>75.959999999999994</v>
      </c>
      <c r="O175" s="2">
        <v>368.36</v>
      </c>
      <c r="P175" s="2">
        <v>1.65</v>
      </c>
      <c r="Q175" s="2">
        <v>21.65</v>
      </c>
      <c r="R175" s="16"/>
      <c r="S175" s="30">
        <f>SUM(S168:S174)</f>
        <v>108</v>
      </c>
    </row>
    <row r="176" spans="1:20" ht="15.75" x14ac:dyDescent="0.25">
      <c r="A176" s="65" t="s">
        <v>34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27"/>
    </row>
    <row r="177" spans="1:20" ht="24" customHeight="1" x14ac:dyDescent="0.25">
      <c r="A177" s="14">
        <v>1</v>
      </c>
      <c r="B177" s="15" t="s">
        <v>113</v>
      </c>
      <c r="C177" s="2">
        <v>230</v>
      </c>
      <c r="D177" s="2">
        <v>12.59</v>
      </c>
      <c r="E177" s="2">
        <v>7.89</v>
      </c>
      <c r="F177" s="2">
        <v>108.01</v>
      </c>
      <c r="G177" s="2">
        <v>555.67999999999995</v>
      </c>
      <c r="H177" s="2">
        <v>0.22</v>
      </c>
      <c r="I177" s="2">
        <v>3.7</v>
      </c>
      <c r="J177" s="2">
        <v>46.01</v>
      </c>
      <c r="K177" s="2">
        <v>0.35</v>
      </c>
      <c r="L177" s="2">
        <v>146.22999999999999</v>
      </c>
      <c r="M177" s="2">
        <v>198.86</v>
      </c>
      <c r="N177" s="2">
        <v>52.43</v>
      </c>
      <c r="O177" s="2">
        <v>2.21</v>
      </c>
      <c r="P177" s="2">
        <v>0.17</v>
      </c>
      <c r="Q177" s="2">
        <v>12.88</v>
      </c>
      <c r="R177" s="16">
        <v>1065</v>
      </c>
      <c r="S177" s="28">
        <v>53</v>
      </c>
    </row>
    <row r="178" spans="1:20" x14ac:dyDescent="0.25">
      <c r="A178" s="14">
        <v>2</v>
      </c>
      <c r="B178" s="15" t="s">
        <v>118</v>
      </c>
      <c r="C178" s="2">
        <v>200</v>
      </c>
      <c r="D178" s="2">
        <v>0.54</v>
      </c>
      <c r="E178" s="2">
        <v>0.22</v>
      </c>
      <c r="F178" s="2">
        <v>21.71</v>
      </c>
      <c r="G178" s="2">
        <v>101.3</v>
      </c>
      <c r="H178" s="2">
        <v>0.02</v>
      </c>
      <c r="I178" s="2">
        <v>4</v>
      </c>
      <c r="J178" s="2" t="s">
        <v>25</v>
      </c>
      <c r="K178" s="2">
        <v>0.2</v>
      </c>
      <c r="L178" s="2">
        <v>14</v>
      </c>
      <c r="M178" s="2">
        <v>14</v>
      </c>
      <c r="N178" s="2">
        <v>8</v>
      </c>
      <c r="O178" s="2">
        <v>2.8</v>
      </c>
      <c r="P178" s="2">
        <v>0.02</v>
      </c>
      <c r="Q178" s="2" t="s">
        <v>25</v>
      </c>
      <c r="R178" s="16">
        <v>482</v>
      </c>
      <c r="S178" s="28">
        <v>10</v>
      </c>
    </row>
    <row r="179" spans="1:20" ht="37.5" x14ac:dyDescent="0.25">
      <c r="A179" s="14">
        <v>3</v>
      </c>
      <c r="B179" s="15" t="s">
        <v>55</v>
      </c>
      <c r="C179" s="2">
        <v>100</v>
      </c>
      <c r="D179" s="2">
        <v>0.4</v>
      </c>
      <c r="E179" s="2">
        <v>0.4</v>
      </c>
      <c r="F179" s="2">
        <v>9.8000000000000007</v>
      </c>
      <c r="G179" s="2">
        <v>47</v>
      </c>
      <c r="H179" s="2">
        <v>0.03</v>
      </c>
      <c r="I179" s="2">
        <v>10</v>
      </c>
      <c r="J179" s="2" t="s">
        <v>25</v>
      </c>
      <c r="K179" s="2">
        <v>0.2</v>
      </c>
      <c r="L179" s="2">
        <v>16</v>
      </c>
      <c r="M179" s="2">
        <v>11</v>
      </c>
      <c r="N179" s="2">
        <v>9</v>
      </c>
      <c r="O179" s="2">
        <v>2.2000000000000002</v>
      </c>
      <c r="P179" s="2">
        <v>0.02</v>
      </c>
      <c r="Q179" s="2">
        <v>2</v>
      </c>
      <c r="R179" s="16">
        <v>403</v>
      </c>
      <c r="S179" s="28">
        <v>25</v>
      </c>
    </row>
    <row r="180" spans="1:20" x14ac:dyDescent="0.25">
      <c r="A180" s="14"/>
      <c r="B180" s="15" t="s">
        <v>28</v>
      </c>
      <c r="C180" s="2">
        <f>SUM(C177:C179)</f>
        <v>530</v>
      </c>
      <c r="D180" s="2">
        <v>16.670000000000002</v>
      </c>
      <c r="E180" s="2">
        <v>19.579999999999998</v>
      </c>
      <c r="F180" s="2">
        <v>114.48</v>
      </c>
      <c r="G180" s="2">
        <v>702.62</v>
      </c>
      <c r="H180" s="2">
        <v>0.32</v>
      </c>
      <c r="I180" s="2">
        <v>3.7</v>
      </c>
      <c r="J180" s="2">
        <v>50.01</v>
      </c>
      <c r="K180" s="2">
        <v>2.77</v>
      </c>
      <c r="L180" s="2">
        <v>175.57</v>
      </c>
      <c r="M180" s="2">
        <v>291.02999999999997</v>
      </c>
      <c r="N180" s="2">
        <v>68.23</v>
      </c>
      <c r="O180" s="2">
        <v>3.79</v>
      </c>
      <c r="P180" s="2">
        <v>0.21</v>
      </c>
      <c r="Q180" s="2">
        <v>12.88</v>
      </c>
      <c r="R180" s="16"/>
      <c r="S180" s="30">
        <f>SUM(S177:S179)</f>
        <v>88</v>
      </c>
    </row>
    <row r="181" spans="1:20" x14ac:dyDescent="0.25">
      <c r="A181" s="14"/>
      <c r="B181" s="15" t="s">
        <v>39</v>
      </c>
      <c r="C181" s="2"/>
      <c r="D181" s="2">
        <v>64.02</v>
      </c>
      <c r="E181" s="2">
        <v>60.79</v>
      </c>
      <c r="F181" s="2">
        <v>309.43</v>
      </c>
      <c r="G181" s="2">
        <v>2049.44</v>
      </c>
      <c r="H181" s="2">
        <v>1.01</v>
      </c>
      <c r="I181" s="2">
        <v>51.32</v>
      </c>
      <c r="J181" s="2">
        <v>4159.4399999999996</v>
      </c>
      <c r="K181" s="2">
        <v>10.6</v>
      </c>
      <c r="L181" s="2">
        <v>1001.04</v>
      </c>
      <c r="M181" s="2">
        <v>1158.29</v>
      </c>
      <c r="N181" s="2">
        <v>211.14</v>
      </c>
      <c r="O181" s="2">
        <v>374.79</v>
      </c>
      <c r="P181" s="2">
        <v>2.12</v>
      </c>
      <c r="Q181" s="2">
        <v>48.36</v>
      </c>
      <c r="R181" s="16"/>
      <c r="S181" s="27"/>
    </row>
    <row r="182" spans="1:20" ht="16.899999999999999" customHeight="1" x14ac:dyDescent="0.25">
      <c r="A182" s="65" t="s">
        <v>88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27"/>
      <c r="T182" s="1"/>
    </row>
    <row r="183" spans="1:20" ht="16.899999999999999" customHeight="1" x14ac:dyDescent="0.25">
      <c r="A183" s="65" t="s">
        <v>21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27"/>
      <c r="T183" s="1"/>
    </row>
    <row r="184" spans="1:20" x14ac:dyDescent="0.25">
      <c r="A184" s="14">
        <v>1</v>
      </c>
      <c r="B184" s="15" t="s">
        <v>89</v>
      </c>
      <c r="C184" s="2">
        <v>180</v>
      </c>
      <c r="D184" s="2">
        <v>6.42</v>
      </c>
      <c r="E184" s="2">
        <v>8.51</v>
      </c>
      <c r="F184" s="2">
        <v>22.83</v>
      </c>
      <c r="G184" s="2">
        <v>193.95</v>
      </c>
      <c r="H184" s="2">
        <v>0.11</v>
      </c>
      <c r="I184" s="2">
        <v>0.78</v>
      </c>
      <c r="J184" s="2">
        <v>32.94</v>
      </c>
      <c r="K184" s="2">
        <v>0.2</v>
      </c>
      <c r="L184" s="2">
        <v>162.80000000000001</v>
      </c>
      <c r="M184" s="2">
        <v>178.07</v>
      </c>
      <c r="N184" s="2">
        <v>57.82</v>
      </c>
      <c r="O184" s="2">
        <v>1.49</v>
      </c>
      <c r="P184" s="2">
        <v>0.21</v>
      </c>
      <c r="Q184" s="2">
        <v>13.08</v>
      </c>
      <c r="R184" s="16">
        <v>191</v>
      </c>
      <c r="S184" s="28">
        <v>29</v>
      </c>
      <c r="T184" s="1"/>
    </row>
    <row r="185" spans="1:20" ht="37.5" x14ac:dyDescent="0.25">
      <c r="A185" s="14">
        <v>2</v>
      </c>
      <c r="B185" s="15" t="s">
        <v>55</v>
      </c>
      <c r="C185" s="2">
        <v>100</v>
      </c>
      <c r="D185" s="2">
        <v>0.4</v>
      </c>
      <c r="E185" s="2">
        <v>0.4</v>
      </c>
      <c r="F185" s="2">
        <v>9.8000000000000007</v>
      </c>
      <c r="G185" s="2">
        <v>47</v>
      </c>
      <c r="H185" s="2">
        <v>0.03</v>
      </c>
      <c r="I185" s="2">
        <v>10</v>
      </c>
      <c r="J185" s="2" t="s">
        <v>25</v>
      </c>
      <c r="K185" s="2">
        <v>0.2</v>
      </c>
      <c r="L185" s="2">
        <v>16</v>
      </c>
      <c r="M185" s="2">
        <v>11</v>
      </c>
      <c r="N185" s="2">
        <v>9</v>
      </c>
      <c r="O185" s="2">
        <v>2.2000000000000002</v>
      </c>
      <c r="P185" s="2">
        <v>0.02</v>
      </c>
      <c r="Q185" s="2">
        <v>2</v>
      </c>
      <c r="R185" s="16">
        <v>403</v>
      </c>
      <c r="S185" s="28">
        <v>25</v>
      </c>
    </row>
    <row r="186" spans="1:20" ht="37.5" x14ac:dyDescent="0.25">
      <c r="A186" s="14">
        <v>3</v>
      </c>
      <c r="B186" s="15" t="s">
        <v>56</v>
      </c>
      <c r="C186" s="2">
        <v>200</v>
      </c>
      <c r="D186" s="2">
        <v>3.9</v>
      </c>
      <c r="E186" s="2">
        <v>3.84</v>
      </c>
      <c r="F186" s="2">
        <v>13.67</v>
      </c>
      <c r="G186" s="2">
        <v>104.53</v>
      </c>
      <c r="H186" s="2">
        <v>0.02</v>
      </c>
      <c r="I186" s="2">
        <v>0.72</v>
      </c>
      <c r="J186" s="2">
        <v>18</v>
      </c>
      <c r="K186" s="2" t="s">
        <v>25</v>
      </c>
      <c r="L186" s="2">
        <v>145.38</v>
      </c>
      <c r="M186" s="2">
        <v>109.2</v>
      </c>
      <c r="N186" s="2">
        <v>16.8</v>
      </c>
      <c r="O186" s="2">
        <v>0.14000000000000001</v>
      </c>
      <c r="P186" s="2">
        <v>0.16</v>
      </c>
      <c r="Q186" s="2">
        <v>10.8</v>
      </c>
      <c r="R186" s="16">
        <v>419</v>
      </c>
      <c r="S186" s="28">
        <v>20</v>
      </c>
    </row>
    <row r="187" spans="1:20" x14ac:dyDescent="0.25">
      <c r="A187" s="14">
        <v>4</v>
      </c>
      <c r="B187" s="15" t="s">
        <v>26</v>
      </c>
      <c r="C187" s="2">
        <v>10</v>
      </c>
      <c r="D187" s="2">
        <v>2.3199999999999998</v>
      </c>
      <c r="E187" s="2">
        <v>2.95</v>
      </c>
      <c r="F187" s="2" t="s">
        <v>25</v>
      </c>
      <c r="G187" s="2">
        <v>36.4</v>
      </c>
      <c r="H187" s="2">
        <v>0</v>
      </c>
      <c r="I187" s="2">
        <v>7.0000000000000007E-2</v>
      </c>
      <c r="J187" s="2">
        <v>26</v>
      </c>
      <c r="K187" s="2">
        <v>0.05</v>
      </c>
      <c r="L187" s="2">
        <v>22</v>
      </c>
      <c r="M187" s="2">
        <v>54</v>
      </c>
      <c r="N187" s="2">
        <v>3.5</v>
      </c>
      <c r="O187" s="2">
        <v>0.1</v>
      </c>
      <c r="P187" s="2">
        <v>0.03</v>
      </c>
      <c r="Q187" s="2" t="s">
        <v>25</v>
      </c>
      <c r="R187" s="16">
        <v>16</v>
      </c>
      <c r="S187" s="28">
        <v>10</v>
      </c>
    </row>
    <row r="188" spans="1:20" x14ac:dyDescent="0.25">
      <c r="A188" s="14">
        <v>5</v>
      </c>
      <c r="B188" s="15" t="s">
        <v>24</v>
      </c>
      <c r="C188" s="2">
        <v>60</v>
      </c>
      <c r="D188" s="2">
        <v>4.5</v>
      </c>
      <c r="E188" s="2">
        <v>1.74</v>
      </c>
      <c r="F188" s="2">
        <v>30.84</v>
      </c>
      <c r="G188" s="2">
        <v>157.19999999999999</v>
      </c>
      <c r="H188" s="2">
        <v>7.0000000000000007E-2</v>
      </c>
      <c r="I188" s="2" t="s">
        <v>25</v>
      </c>
      <c r="J188" s="2" t="s">
        <v>25</v>
      </c>
      <c r="K188" s="2">
        <v>1.02</v>
      </c>
      <c r="L188" s="2">
        <v>14.1</v>
      </c>
      <c r="M188" s="2">
        <v>50.4</v>
      </c>
      <c r="N188" s="2">
        <v>7.8</v>
      </c>
      <c r="O188" s="2">
        <v>0.72</v>
      </c>
      <c r="P188" s="2">
        <v>0.02</v>
      </c>
      <c r="Q188" s="2" t="s">
        <v>25</v>
      </c>
      <c r="R188" s="16">
        <v>18</v>
      </c>
      <c r="S188" s="28">
        <v>6</v>
      </c>
    </row>
    <row r="189" spans="1:20" ht="25.15" customHeight="1" x14ac:dyDescent="0.25">
      <c r="A189" s="14"/>
      <c r="B189" s="15" t="s">
        <v>28</v>
      </c>
      <c r="C189" s="2">
        <f>SUM(C184:C188)</f>
        <v>550</v>
      </c>
      <c r="D189" s="2">
        <v>17.54</v>
      </c>
      <c r="E189" s="2">
        <v>17.45</v>
      </c>
      <c r="F189" s="2">
        <v>77.13</v>
      </c>
      <c r="G189" s="2">
        <v>539.08000000000004</v>
      </c>
      <c r="H189" s="2">
        <v>0.24</v>
      </c>
      <c r="I189" s="2">
        <v>11.57</v>
      </c>
      <c r="J189" s="2">
        <v>76.94</v>
      </c>
      <c r="K189" s="2">
        <v>1.47</v>
      </c>
      <c r="L189" s="2">
        <v>360.28</v>
      </c>
      <c r="M189" s="2">
        <v>402.67</v>
      </c>
      <c r="N189" s="2">
        <v>94.92</v>
      </c>
      <c r="O189" s="2">
        <v>4.6500000000000004</v>
      </c>
      <c r="P189" s="2">
        <v>0.44</v>
      </c>
      <c r="Q189" s="2">
        <v>25.88</v>
      </c>
      <c r="R189" s="16"/>
      <c r="S189" s="30">
        <f>SUM(S184:S188)</f>
        <v>90</v>
      </c>
    </row>
    <row r="190" spans="1:20" ht="13.9" customHeight="1" x14ac:dyDescent="0.25">
      <c r="A190" s="65" t="s">
        <v>29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27"/>
    </row>
    <row r="191" spans="1:20" ht="23.45" customHeight="1" x14ac:dyDescent="0.25">
      <c r="A191" s="14">
        <v>1</v>
      </c>
      <c r="B191" s="15" t="s">
        <v>43</v>
      </c>
      <c r="C191" s="2">
        <v>70</v>
      </c>
      <c r="D191" s="2">
        <v>0.84</v>
      </c>
      <c r="E191" s="2">
        <v>3.29</v>
      </c>
      <c r="F191" s="2">
        <v>5.39</v>
      </c>
      <c r="G191" s="2">
        <v>54.6</v>
      </c>
      <c r="H191" s="2">
        <v>0.02</v>
      </c>
      <c r="I191" s="2">
        <v>6.72</v>
      </c>
      <c r="J191" s="2" t="s">
        <v>25</v>
      </c>
      <c r="K191" s="2">
        <v>1.47</v>
      </c>
      <c r="L191" s="2">
        <v>22.4</v>
      </c>
      <c r="M191" s="2">
        <v>21</v>
      </c>
      <c r="N191" s="2">
        <v>9.1</v>
      </c>
      <c r="O191" s="2">
        <v>0.56000000000000005</v>
      </c>
      <c r="P191" s="2">
        <v>0.02</v>
      </c>
      <c r="Q191" s="2" t="s">
        <v>25</v>
      </c>
      <c r="R191" s="16">
        <v>25</v>
      </c>
      <c r="S191" s="28">
        <v>14</v>
      </c>
    </row>
    <row r="192" spans="1:20" ht="24" customHeight="1" x14ac:dyDescent="0.25">
      <c r="A192" s="14">
        <v>2</v>
      </c>
      <c r="B192" s="15" t="s">
        <v>44</v>
      </c>
      <c r="C192" s="2">
        <v>200</v>
      </c>
      <c r="D192" s="2">
        <v>1.69</v>
      </c>
      <c r="E192" s="2">
        <v>3.03</v>
      </c>
      <c r="F192" s="2">
        <v>9.31</v>
      </c>
      <c r="G192" s="2">
        <v>71.48</v>
      </c>
      <c r="H192" s="2">
        <v>0.05</v>
      </c>
      <c r="I192" s="2">
        <v>12.35</v>
      </c>
      <c r="J192" s="2">
        <v>6</v>
      </c>
      <c r="K192" s="2">
        <v>1.04</v>
      </c>
      <c r="L192" s="2">
        <v>90.14</v>
      </c>
      <c r="M192" s="2">
        <v>43.35</v>
      </c>
      <c r="N192" s="2">
        <v>19.77</v>
      </c>
      <c r="O192" s="2">
        <v>0.91</v>
      </c>
      <c r="P192" s="2">
        <v>0.05</v>
      </c>
      <c r="Q192" s="2">
        <v>4.58</v>
      </c>
      <c r="R192" s="16">
        <v>119</v>
      </c>
      <c r="S192" s="28">
        <v>15</v>
      </c>
    </row>
    <row r="193" spans="1:19" ht="24" customHeight="1" x14ac:dyDescent="0.25">
      <c r="A193" s="14">
        <v>3</v>
      </c>
      <c r="B193" s="15" t="s">
        <v>49</v>
      </c>
      <c r="C193" s="2">
        <v>100</v>
      </c>
      <c r="D193" s="2">
        <v>20.68</v>
      </c>
      <c r="E193" s="2">
        <v>4.7</v>
      </c>
      <c r="F193" s="2">
        <v>16.59</v>
      </c>
      <c r="G193" s="2">
        <v>191.48</v>
      </c>
      <c r="H193" s="2">
        <v>0.12</v>
      </c>
      <c r="I193" s="2">
        <v>1.1599999999999999</v>
      </c>
      <c r="J193" s="2">
        <v>21.5</v>
      </c>
      <c r="K193" s="2">
        <v>1.37</v>
      </c>
      <c r="L193" s="2">
        <v>403.26</v>
      </c>
      <c r="M193" s="2">
        <v>595.30999999999995</v>
      </c>
      <c r="N193" s="2">
        <v>37.24</v>
      </c>
      <c r="O193" s="2">
        <v>0.86</v>
      </c>
      <c r="P193" s="2">
        <v>0.11</v>
      </c>
      <c r="Q193" s="2">
        <v>151</v>
      </c>
      <c r="R193" s="16" t="s">
        <v>50</v>
      </c>
      <c r="S193" s="28">
        <v>75</v>
      </c>
    </row>
    <row r="194" spans="1:19" ht="37.15" customHeight="1" x14ac:dyDescent="0.25">
      <c r="A194" s="14">
        <v>4</v>
      </c>
      <c r="B194" s="15" t="s">
        <v>90</v>
      </c>
      <c r="C194" s="2">
        <v>190</v>
      </c>
      <c r="D194" s="2">
        <v>4.87</v>
      </c>
      <c r="E194" s="2">
        <v>5.67</v>
      </c>
      <c r="F194" s="2">
        <v>39.380000000000003</v>
      </c>
      <c r="G194" s="2">
        <v>228.44</v>
      </c>
      <c r="H194" s="2">
        <v>0.28999999999999998</v>
      </c>
      <c r="I194" s="2">
        <v>24.13</v>
      </c>
      <c r="J194" s="2">
        <v>17.100000000000001</v>
      </c>
      <c r="K194" s="2">
        <v>0.3</v>
      </c>
      <c r="L194" s="2">
        <v>38.28</v>
      </c>
      <c r="M194" s="2">
        <v>141.32</v>
      </c>
      <c r="N194" s="2">
        <v>55.58</v>
      </c>
      <c r="O194" s="2">
        <v>2.19</v>
      </c>
      <c r="P194" s="2">
        <v>0.2</v>
      </c>
      <c r="Q194" s="2">
        <v>12.6</v>
      </c>
      <c r="R194" s="16">
        <v>346</v>
      </c>
      <c r="S194" s="28">
        <v>38</v>
      </c>
    </row>
    <row r="195" spans="1:19" ht="22.15" customHeight="1" x14ac:dyDescent="0.25">
      <c r="A195" s="14">
        <v>5</v>
      </c>
      <c r="B195" s="15" t="s">
        <v>91</v>
      </c>
      <c r="C195" s="2">
        <v>200</v>
      </c>
      <c r="D195" s="2">
        <v>0.14000000000000001</v>
      </c>
      <c r="E195" s="2">
        <v>0.03</v>
      </c>
      <c r="F195" s="2">
        <v>15.43</v>
      </c>
      <c r="G195" s="2">
        <v>62.15</v>
      </c>
      <c r="H195" s="2">
        <v>0</v>
      </c>
      <c r="I195" s="2">
        <v>2.4</v>
      </c>
      <c r="J195" s="2" t="s">
        <v>25</v>
      </c>
      <c r="K195" s="2">
        <v>0.05</v>
      </c>
      <c r="L195" s="2">
        <v>11.55</v>
      </c>
      <c r="M195" s="2">
        <v>10.19</v>
      </c>
      <c r="N195" s="2">
        <v>4.16</v>
      </c>
      <c r="O195" s="2">
        <v>0.1</v>
      </c>
      <c r="P195" s="2">
        <v>0</v>
      </c>
      <c r="Q195" s="2">
        <v>0.32</v>
      </c>
      <c r="R195" s="16">
        <v>431</v>
      </c>
      <c r="S195" s="28">
        <v>11</v>
      </c>
    </row>
    <row r="196" spans="1:19" x14ac:dyDescent="0.25">
      <c r="A196" s="14">
        <v>6</v>
      </c>
      <c r="B196" s="15" t="s">
        <v>24</v>
      </c>
      <c r="C196" s="2">
        <v>60</v>
      </c>
      <c r="D196" s="2">
        <v>4.5</v>
      </c>
      <c r="E196" s="2">
        <v>1.74</v>
      </c>
      <c r="F196" s="2">
        <v>30.84</v>
      </c>
      <c r="G196" s="2">
        <v>157.19999999999999</v>
      </c>
      <c r="H196" s="2">
        <v>7.0000000000000007E-2</v>
      </c>
      <c r="I196" s="2" t="s">
        <v>25</v>
      </c>
      <c r="J196" s="2" t="s">
        <v>25</v>
      </c>
      <c r="K196" s="2">
        <v>1.02</v>
      </c>
      <c r="L196" s="2">
        <v>14.1</v>
      </c>
      <c r="M196" s="2">
        <v>50.4</v>
      </c>
      <c r="N196" s="2">
        <v>7.8</v>
      </c>
      <c r="O196" s="2">
        <v>0.72</v>
      </c>
      <c r="P196" s="2">
        <v>0.02</v>
      </c>
      <c r="Q196" s="2" t="s">
        <v>25</v>
      </c>
      <c r="R196" s="16">
        <v>18</v>
      </c>
      <c r="S196" s="28">
        <v>6</v>
      </c>
    </row>
    <row r="197" spans="1:19" x14ac:dyDescent="0.25">
      <c r="A197" s="14">
        <v>7</v>
      </c>
      <c r="B197" s="15" t="s">
        <v>33</v>
      </c>
      <c r="C197" s="2">
        <v>40</v>
      </c>
      <c r="D197" s="2">
        <v>2.2400000000000002</v>
      </c>
      <c r="E197" s="2">
        <v>0.44</v>
      </c>
      <c r="F197" s="2">
        <v>19.760000000000002</v>
      </c>
      <c r="G197" s="2">
        <v>92.8</v>
      </c>
      <c r="H197" s="2">
        <v>0.04</v>
      </c>
      <c r="I197" s="2" t="s">
        <v>25</v>
      </c>
      <c r="J197" s="2" t="s">
        <v>25</v>
      </c>
      <c r="K197" s="2">
        <v>0.36</v>
      </c>
      <c r="L197" s="2">
        <v>100</v>
      </c>
      <c r="M197" s="2">
        <v>100</v>
      </c>
      <c r="N197" s="2">
        <v>10</v>
      </c>
      <c r="O197" s="2">
        <v>1.24</v>
      </c>
      <c r="P197" s="2">
        <v>0.01</v>
      </c>
      <c r="Q197" s="2">
        <v>4</v>
      </c>
      <c r="R197" s="16">
        <v>19</v>
      </c>
      <c r="S197" s="28">
        <v>6</v>
      </c>
    </row>
    <row r="198" spans="1:19" ht="21.6" customHeight="1" x14ac:dyDescent="0.25">
      <c r="A198" s="14"/>
      <c r="B198" s="15" t="s">
        <v>28</v>
      </c>
      <c r="C198" s="2">
        <f>SUM(C191:C197)</f>
        <v>860</v>
      </c>
      <c r="D198" s="2">
        <v>41.58</v>
      </c>
      <c r="E198" s="2">
        <v>22.62</v>
      </c>
      <c r="F198" s="2">
        <v>138.75</v>
      </c>
      <c r="G198" s="2">
        <v>916.43</v>
      </c>
      <c r="H198" s="2">
        <v>0.63</v>
      </c>
      <c r="I198" s="2">
        <v>45.94</v>
      </c>
      <c r="J198" s="2">
        <v>44.61</v>
      </c>
      <c r="K198" s="2">
        <v>6.14</v>
      </c>
      <c r="L198" s="2">
        <v>712.46</v>
      </c>
      <c r="M198" s="2">
        <v>1021.04</v>
      </c>
      <c r="N198" s="2">
        <v>152.16999999999999</v>
      </c>
      <c r="O198" s="2">
        <v>7.39</v>
      </c>
      <c r="P198" s="2">
        <v>0.44</v>
      </c>
      <c r="Q198" s="2">
        <v>174.69</v>
      </c>
      <c r="R198" s="16"/>
      <c r="S198" s="30">
        <f>SUM(S191:S197)</f>
        <v>165</v>
      </c>
    </row>
    <row r="199" spans="1:19" ht="13.15" customHeight="1" x14ac:dyDescent="0.25">
      <c r="A199" s="65" t="s">
        <v>34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27"/>
    </row>
    <row r="200" spans="1:19" ht="22.9" customHeight="1" x14ac:dyDescent="0.25">
      <c r="A200" s="14">
        <v>1</v>
      </c>
      <c r="B200" s="15" t="s">
        <v>92</v>
      </c>
      <c r="C200" s="2">
        <v>150</v>
      </c>
      <c r="D200" s="2">
        <v>10.3</v>
      </c>
      <c r="E200" s="2">
        <v>11.4</v>
      </c>
      <c r="F200" s="2">
        <v>53.14</v>
      </c>
      <c r="G200" s="2">
        <v>356.24</v>
      </c>
      <c r="H200" s="2">
        <v>0.13</v>
      </c>
      <c r="I200" s="2">
        <v>0.36</v>
      </c>
      <c r="J200" s="2">
        <v>22.51</v>
      </c>
      <c r="K200" s="2">
        <v>2.75</v>
      </c>
      <c r="L200" s="2">
        <v>93.57</v>
      </c>
      <c r="M200" s="2">
        <v>133.61000000000001</v>
      </c>
      <c r="N200" s="2">
        <v>20.46</v>
      </c>
      <c r="O200" s="2">
        <v>1.1499999999999999</v>
      </c>
      <c r="P200" s="2">
        <v>0.16</v>
      </c>
      <c r="Q200" s="2">
        <v>8.82</v>
      </c>
      <c r="R200" s="16">
        <v>726</v>
      </c>
      <c r="S200" s="28">
        <v>46</v>
      </c>
    </row>
    <row r="201" spans="1:19" x14ac:dyDescent="0.25">
      <c r="A201" s="14">
        <v>2</v>
      </c>
      <c r="B201" s="15" t="s">
        <v>74</v>
      </c>
      <c r="C201" s="2">
        <v>30</v>
      </c>
      <c r="D201" s="2">
        <v>2.16</v>
      </c>
      <c r="E201" s="2">
        <v>2.5499999999999998</v>
      </c>
      <c r="F201" s="2">
        <v>16.649999999999999</v>
      </c>
      <c r="G201" s="2">
        <v>98.4</v>
      </c>
      <c r="H201" s="2">
        <v>0.02</v>
      </c>
      <c r="I201" s="2">
        <v>0.3</v>
      </c>
      <c r="J201" s="2">
        <v>12.6</v>
      </c>
      <c r="K201" s="2">
        <v>0.06</v>
      </c>
      <c r="L201" s="2">
        <v>92.1</v>
      </c>
      <c r="M201" s="2">
        <v>65.7</v>
      </c>
      <c r="N201" s="2">
        <v>10.199999999999999</v>
      </c>
      <c r="O201" s="2">
        <v>0.06</v>
      </c>
      <c r="P201" s="2">
        <v>0.11</v>
      </c>
      <c r="Q201" s="2">
        <v>2.7</v>
      </c>
      <c r="R201" s="16">
        <v>371</v>
      </c>
      <c r="S201" s="28">
        <v>15</v>
      </c>
    </row>
    <row r="202" spans="1:19" ht="24" customHeight="1" x14ac:dyDescent="0.25">
      <c r="A202" s="14">
        <v>3</v>
      </c>
      <c r="B202" s="15" t="s">
        <v>55</v>
      </c>
      <c r="C202" s="2">
        <v>100</v>
      </c>
      <c r="D202" s="2">
        <v>0.8</v>
      </c>
      <c r="E202" s="2">
        <v>0.2</v>
      </c>
      <c r="F202" s="2">
        <v>7.5</v>
      </c>
      <c r="G202" s="2">
        <v>38</v>
      </c>
      <c r="H202" s="2">
        <v>0.06</v>
      </c>
      <c r="I202" s="2">
        <v>38</v>
      </c>
      <c r="J202" s="2" t="s">
        <v>25</v>
      </c>
      <c r="K202" s="2">
        <v>0.2</v>
      </c>
      <c r="L202" s="2">
        <v>35</v>
      </c>
      <c r="M202" s="2">
        <v>17</v>
      </c>
      <c r="N202" s="2">
        <v>11</v>
      </c>
      <c r="O202" s="2">
        <v>0.1</v>
      </c>
      <c r="P202" s="2">
        <v>0.03</v>
      </c>
      <c r="Q202" s="2" t="s">
        <v>25</v>
      </c>
      <c r="R202" s="16">
        <v>399</v>
      </c>
      <c r="S202" s="28">
        <v>25</v>
      </c>
    </row>
    <row r="203" spans="1:19" x14ac:dyDescent="0.25">
      <c r="A203" s="14">
        <v>4</v>
      </c>
      <c r="B203" s="15" t="s">
        <v>62</v>
      </c>
      <c r="C203" s="2">
        <v>200</v>
      </c>
      <c r="D203" s="2">
        <v>2</v>
      </c>
      <c r="E203" s="2">
        <v>0.2</v>
      </c>
      <c r="F203" s="2">
        <v>20.2</v>
      </c>
      <c r="G203" s="2">
        <v>92</v>
      </c>
      <c r="H203" s="2">
        <v>0.02</v>
      </c>
      <c r="I203" s="2">
        <v>4</v>
      </c>
      <c r="J203" s="2" t="s">
        <v>25</v>
      </c>
      <c r="K203" s="2">
        <v>0.2</v>
      </c>
      <c r="L203" s="2">
        <v>14</v>
      </c>
      <c r="M203" s="2">
        <v>14</v>
      </c>
      <c r="N203" s="2">
        <v>8</v>
      </c>
      <c r="O203" s="2">
        <v>2.8</v>
      </c>
      <c r="P203" s="2">
        <v>0.02</v>
      </c>
      <c r="Q203" s="2" t="s">
        <v>25</v>
      </c>
      <c r="R203" s="16">
        <v>484</v>
      </c>
      <c r="S203" s="28">
        <v>20</v>
      </c>
    </row>
    <row r="204" spans="1:19" x14ac:dyDescent="0.25">
      <c r="A204" s="14">
        <v>5</v>
      </c>
      <c r="B204" s="15" t="s">
        <v>24</v>
      </c>
      <c r="C204" s="2">
        <v>20</v>
      </c>
      <c r="D204" s="2">
        <v>1.5</v>
      </c>
      <c r="E204" s="2">
        <v>0.57999999999999996</v>
      </c>
      <c r="F204" s="2">
        <v>10.28</v>
      </c>
      <c r="G204" s="2">
        <v>52.4</v>
      </c>
      <c r="H204" s="2">
        <v>0.02</v>
      </c>
      <c r="I204" s="2" t="s">
        <v>25</v>
      </c>
      <c r="J204" s="2" t="s">
        <v>25</v>
      </c>
      <c r="K204" s="2">
        <v>0.34</v>
      </c>
      <c r="L204" s="2">
        <v>4.7</v>
      </c>
      <c r="M204" s="2">
        <v>16.8</v>
      </c>
      <c r="N204" s="2">
        <v>2.6</v>
      </c>
      <c r="O204" s="2">
        <v>0.24</v>
      </c>
      <c r="P204" s="2">
        <v>0.01</v>
      </c>
      <c r="Q204" s="2" t="s">
        <v>25</v>
      </c>
      <c r="R204" s="16">
        <v>18</v>
      </c>
      <c r="S204" s="28">
        <v>2</v>
      </c>
    </row>
    <row r="205" spans="1:19" x14ac:dyDescent="0.25">
      <c r="A205" s="14">
        <v>6</v>
      </c>
      <c r="B205" s="15" t="s">
        <v>37</v>
      </c>
      <c r="C205" s="2">
        <v>10</v>
      </c>
      <c r="D205" s="2">
        <v>0.08</v>
      </c>
      <c r="E205" s="2">
        <v>8.25</v>
      </c>
      <c r="F205" s="2">
        <v>0.08</v>
      </c>
      <c r="G205" s="2">
        <v>74.8</v>
      </c>
      <c r="H205" s="2" t="s">
        <v>25</v>
      </c>
      <c r="I205" s="2" t="s">
        <v>25</v>
      </c>
      <c r="J205" s="2">
        <v>30</v>
      </c>
      <c r="K205" s="2">
        <v>0.1</v>
      </c>
      <c r="L205" s="2">
        <v>1.2</v>
      </c>
      <c r="M205" s="2">
        <v>1.9</v>
      </c>
      <c r="N205" s="2" t="s">
        <v>25</v>
      </c>
      <c r="O205" s="2">
        <v>0.02</v>
      </c>
      <c r="P205" s="2">
        <v>0.01</v>
      </c>
      <c r="Q205" s="2">
        <v>0.9</v>
      </c>
      <c r="R205" s="16">
        <v>13</v>
      </c>
      <c r="S205" s="28">
        <v>10</v>
      </c>
    </row>
    <row r="206" spans="1:19" x14ac:dyDescent="0.25">
      <c r="A206" s="14"/>
      <c r="B206" s="15" t="s">
        <v>28</v>
      </c>
      <c r="C206" s="2">
        <f>SUM(C200:C205)</f>
        <v>510</v>
      </c>
      <c r="D206" s="2">
        <v>16.84</v>
      </c>
      <c r="E206" s="2">
        <v>23.18</v>
      </c>
      <c r="F206" s="2">
        <v>107.85</v>
      </c>
      <c r="G206" s="2">
        <v>711.84</v>
      </c>
      <c r="H206" s="2">
        <v>0.25</v>
      </c>
      <c r="I206" s="2">
        <v>42.66</v>
      </c>
      <c r="J206" s="2">
        <v>65.11</v>
      </c>
      <c r="K206" s="2">
        <v>3.65</v>
      </c>
      <c r="L206" s="2">
        <v>240.57</v>
      </c>
      <c r="M206" s="2">
        <v>249.01</v>
      </c>
      <c r="N206" s="2">
        <v>52.26</v>
      </c>
      <c r="O206" s="2">
        <v>4.37</v>
      </c>
      <c r="P206" s="2">
        <v>0.34</v>
      </c>
      <c r="Q206" s="2">
        <v>12.42</v>
      </c>
      <c r="R206" s="16"/>
      <c r="S206" s="30">
        <f>SUM(S200:S205)</f>
        <v>118</v>
      </c>
    </row>
    <row r="207" spans="1:19" x14ac:dyDescent="0.25">
      <c r="A207" s="14"/>
      <c r="B207" s="15" t="s">
        <v>39</v>
      </c>
      <c r="C207" s="2"/>
      <c r="D207" s="2">
        <v>75.959999999999994</v>
      </c>
      <c r="E207" s="2">
        <v>63.25</v>
      </c>
      <c r="F207" s="2">
        <v>323.74</v>
      </c>
      <c r="G207" s="2">
        <v>2167.34</v>
      </c>
      <c r="H207" s="2">
        <v>1.1100000000000001</v>
      </c>
      <c r="I207" s="2">
        <v>100.17</v>
      </c>
      <c r="J207" s="2">
        <v>186.66</v>
      </c>
      <c r="K207" s="2">
        <v>11.26</v>
      </c>
      <c r="L207" s="2">
        <v>1313.31</v>
      </c>
      <c r="M207" s="2">
        <v>1672.72</v>
      </c>
      <c r="N207" s="2">
        <v>299.36</v>
      </c>
      <c r="O207" s="2">
        <v>16.399999999999999</v>
      </c>
      <c r="P207" s="2">
        <v>1.22</v>
      </c>
      <c r="Q207" s="2">
        <v>212.99</v>
      </c>
      <c r="R207" s="16"/>
      <c r="S207" s="27"/>
    </row>
    <row r="208" spans="1:19" ht="15.75" x14ac:dyDescent="0.25">
      <c r="A208" s="65" t="s">
        <v>93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27"/>
    </row>
    <row r="209" spans="1:19" ht="15.75" x14ac:dyDescent="0.25">
      <c r="A209" s="65" t="s">
        <v>21</v>
      </c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27"/>
    </row>
    <row r="210" spans="1:19" x14ac:dyDescent="0.25">
      <c r="A210" s="14">
        <v>1</v>
      </c>
      <c r="B210" s="15" t="s">
        <v>64</v>
      </c>
      <c r="C210" s="2">
        <v>200</v>
      </c>
      <c r="D210" s="2">
        <v>20.88</v>
      </c>
      <c r="E210" s="2">
        <v>22.47</v>
      </c>
      <c r="F210" s="2">
        <v>3.9</v>
      </c>
      <c r="G210" s="2">
        <v>301.42</v>
      </c>
      <c r="H210" s="2">
        <v>0.12</v>
      </c>
      <c r="I210" s="2">
        <v>0.36</v>
      </c>
      <c r="J210" s="2">
        <v>21.15</v>
      </c>
      <c r="K210" s="2">
        <v>0.94</v>
      </c>
      <c r="L210" s="2">
        <v>157.05000000000001</v>
      </c>
      <c r="M210" s="2">
        <v>343.66</v>
      </c>
      <c r="N210" s="2">
        <v>26.49</v>
      </c>
      <c r="O210" s="2">
        <v>3.83</v>
      </c>
      <c r="P210" s="2">
        <v>0.74</v>
      </c>
      <c r="Q210" s="2">
        <v>35.799999999999997</v>
      </c>
      <c r="R210" s="16">
        <v>232</v>
      </c>
      <c r="S210" s="29">
        <v>88</v>
      </c>
    </row>
    <row r="211" spans="1:19" ht="37.5" x14ac:dyDescent="0.25">
      <c r="A211" s="14">
        <v>2</v>
      </c>
      <c r="B211" s="15" t="s">
        <v>79</v>
      </c>
      <c r="C211" s="2">
        <v>50</v>
      </c>
      <c r="D211" s="2">
        <v>4.43</v>
      </c>
      <c r="E211" s="2">
        <v>3.77</v>
      </c>
      <c r="F211" s="2">
        <v>26.53</v>
      </c>
      <c r="G211" s="2">
        <v>157.69999999999999</v>
      </c>
      <c r="H211" s="2">
        <v>0.06</v>
      </c>
      <c r="I211" s="2">
        <v>0.08</v>
      </c>
      <c r="J211" s="2">
        <v>10.1</v>
      </c>
      <c r="K211" s="2">
        <v>0.6</v>
      </c>
      <c r="L211" s="2">
        <v>27.89</v>
      </c>
      <c r="M211" s="2">
        <v>52.39</v>
      </c>
      <c r="N211" s="2">
        <v>8.5399999999999991</v>
      </c>
      <c r="O211" s="2">
        <v>0.6</v>
      </c>
      <c r="P211" s="2">
        <v>0.06</v>
      </c>
      <c r="Q211" s="2">
        <v>2.85</v>
      </c>
      <c r="R211" s="16">
        <v>551</v>
      </c>
      <c r="S211" s="29">
        <v>20</v>
      </c>
    </row>
    <row r="212" spans="1:19" x14ac:dyDescent="0.25">
      <c r="A212" s="14">
        <v>3</v>
      </c>
      <c r="B212" s="15" t="s">
        <v>38</v>
      </c>
      <c r="C212" s="2">
        <v>200</v>
      </c>
      <c r="D212" s="2" t="s">
        <v>25</v>
      </c>
      <c r="E212" s="2" t="s">
        <v>25</v>
      </c>
      <c r="F212" s="2">
        <v>5.99</v>
      </c>
      <c r="G212" s="2">
        <v>23.94</v>
      </c>
      <c r="H212" s="2" t="s">
        <v>25</v>
      </c>
      <c r="I212" s="2" t="s">
        <v>25</v>
      </c>
      <c r="J212" s="2" t="s">
        <v>25</v>
      </c>
      <c r="K212" s="2" t="s">
        <v>25</v>
      </c>
      <c r="L212" s="2">
        <v>3.65</v>
      </c>
      <c r="M212" s="2">
        <v>5.77</v>
      </c>
      <c r="N212" s="2" t="s">
        <v>25</v>
      </c>
      <c r="O212" s="2">
        <v>0.02</v>
      </c>
      <c r="P212" s="2" t="s">
        <v>25</v>
      </c>
      <c r="Q212" s="2" t="s">
        <v>25</v>
      </c>
      <c r="R212" s="16">
        <v>420</v>
      </c>
      <c r="S212" s="29">
        <v>5</v>
      </c>
    </row>
    <row r="213" spans="1:19" x14ac:dyDescent="0.25">
      <c r="A213" s="14">
        <v>4</v>
      </c>
      <c r="B213" s="15" t="s">
        <v>24</v>
      </c>
      <c r="C213" s="2">
        <v>60</v>
      </c>
      <c r="D213" s="2">
        <v>4.5</v>
      </c>
      <c r="E213" s="2">
        <v>1.74</v>
      </c>
      <c r="F213" s="2">
        <v>30.84</v>
      </c>
      <c r="G213" s="2">
        <v>157.19999999999999</v>
      </c>
      <c r="H213" s="2">
        <v>7.0000000000000007E-2</v>
      </c>
      <c r="I213" s="2" t="s">
        <v>25</v>
      </c>
      <c r="J213" s="2" t="s">
        <v>25</v>
      </c>
      <c r="K213" s="2">
        <v>1.02</v>
      </c>
      <c r="L213" s="2">
        <v>14.1</v>
      </c>
      <c r="M213" s="2">
        <v>50.4</v>
      </c>
      <c r="N213" s="2">
        <v>7.8</v>
      </c>
      <c r="O213" s="2">
        <v>0.72</v>
      </c>
      <c r="P213" s="2">
        <v>0.02</v>
      </c>
      <c r="Q213" s="2" t="s">
        <v>25</v>
      </c>
      <c r="R213" s="16">
        <v>18</v>
      </c>
      <c r="S213" s="29">
        <v>6</v>
      </c>
    </row>
    <row r="214" spans="1:19" x14ac:dyDescent="0.25">
      <c r="A214" s="14"/>
      <c r="B214" s="15" t="s">
        <v>28</v>
      </c>
      <c r="C214" s="2">
        <f>SUM(C210:C213)</f>
        <v>510</v>
      </c>
      <c r="D214" s="2">
        <v>29.81</v>
      </c>
      <c r="E214" s="2">
        <v>27.98</v>
      </c>
      <c r="F214" s="2">
        <v>67.27</v>
      </c>
      <c r="G214" s="2">
        <v>640.26</v>
      </c>
      <c r="H214" s="2">
        <v>0.25</v>
      </c>
      <c r="I214" s="2">
        <v>0.44</v>
      </c>
      <c r="J214" s="2">
        <v>31.25</v>
      </c>
      <c r="K214" s="2">
        <v>2.56</v>
      </c>
      <c r="L214" s="2">
        <v>202.69</v>
      </c>
      <c r="M214" s="2">
        <v>452.22</v>
      </c>
      <c r="N214" s="2">
        <v>42.83</v>
      </c>
      <c r="O214" s="2">
        <v>5.17</v>
      </c>
      <c r="P214" s="2">
        <v>0.82</v>
      </c>
      <c r="Q214" s="2">
        <v>38.61</v>
      </c>
      <c r="R214" s="16"/>
      <c r="S214" s="30">
        <f>SUM(S210:S213)</f>
        <v>119</v>
      </c>
    </row>
    <row r="215" spans="1:19" ht="16.149999999999999" customHeight="1" x14ac:dyDescent="0.25">
      <c r="A215" s="65" t="s">
        <v>29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27"/>
    </row>
    <row r="216" spans="1:19" x14ac:dyDescent="0.25">
      <c r="A216" s="14">
        <v>1</v>
      </c>
      <c r="B216" s="15" t="s">
        <v>65</v>
      </c>
      <c r="C216" s="2">
        <v>60</v>
      </c>
      <c r="D216" s="2">
        <v>1.73</v>
      </c>
      <c r="E216" s="2">
        <v>4.43</v>
      </c>
      <c r="F216" s="2">
        <v>6.11</v>
      </c>
      <c r="G216" s="2">
        <v>71.430000000000007</v>
      </c>
      <c r="H216" s="2">
        <v>0.05</v>
      </c>
      <c r="I216" s="2">
        <v>4.22</v>
      </c>
      <c r="J216" s="2">
        <v>0.01</v>
      </c>
      <c r="K216" s="2">
        <v>1.73</v>
      </c>
      <c r="L216" s="2">
        <v>22.34</v>
      </c>
      <c r="M216" s="2">
        <v>41.14</v>
      </c>
      <c r="N216" s="2">
        <v>15.12</v>
      </c>
      <c r="O216" s="2">
        <v>0.56999999999999995</v>
      </c>
      <c r="P216" s="2">
        <v>0.06</v>
      </c>
      <c r="Q216" s="2">
        <v>3.76</v>
      </c>
      <c r="R216" s="16">
        <v>94</v>
      </c>
      <c r="S216" s="29">
        <v>14</v>
      </c>
    </row>
    <row r="217" spans="1:19" ht="24" customHeight="1" x14ac:dyDescent="0.25">
      <c r="A217" s="14">
        <v>2</v>
      </c>
      <c r="B217" s="15" t="s">
        <v>94</v>
      </c>
      <c r="C217" s="2">
        <v>200</v>
      </c>
      <c r="D217" s="2">
        <v>5.9</v>
      </c>
      <c r="E217" s="2">
        <v>4.5</v>
      </c>
      <c r="F217" s="2">
        <v>14.69</v>
      </c>
      <c r="G217" s="2">
        <v>123.11</v>
      </c>
      <c r="H217" s="2">
        <v>0.11</v>
      </c>
      <c r="I217" s="2">
        <v>12.25</v>
      </c>
      <c r="J217" s="2">
        <v>2.5</v>
      </c>
      <c r="K217" s="2">
        <v>1.77</v>
      </c>
      <c r="L217" s="2">
        <v>103.87</v>
      </c>
      <c r="M217" s="2">
        <v>173.66</v>
      </c>
      <c r="N217" s="2">
        <v>26.79</v>
      </c>
      <c r="O217" s="2">
        <v>0.94</v>
      </c>
      <c r="P217" s="2">
        <v>0.08</v>
      </c>
      <c r="Q217" s="2">
        <v>37.5</v>
      </c>
      <c r="R217" s="16">
        <v>151</v>
      </c>
      <c r="S217" s="29">
        <v>24</v>
      </c>
    </row>
    <row r="218" spans="1:19" ht="22.15" customHeight="1" x14ac:dyDescent="0.25">
      <c r="A218" s="14">
        <v>3</v>
      </c>
      <c r="B218" s="15" t="s">
        <v>95</v>
      </c>
      <c r="C218" s="2">
        <v>240</v>
      </c>
      <c r="D218" s="2">
        <v>19.28</v>
      </c>
      <c r="E218" s="2">
        <v>24.1</v>
      </c>
      <c r="F218" s="2">
        <v>46.92</v>
      </c>
      <c r="G218" s="2">
        <v>463.92</v>
      </c>
      <c r="H218" s="2">
        <v>0.12</v>
      </c>
      <c r="I218" s="2">
        <v>6.22</v>
      </c>
      <c r="J218" s="2">
        <v>47.6</v>
      </c>
      <c r="K218" s="2">
        <v>5.21</v>
      </c>
      <c r="L218" s="2">
        <v>30.7</v>
      </c>
      <c r="M218" s="2">
        <v>216.37</v>
      </c>
      <c r="N218" s="2">
        <v>50.7</v>
      </c>
      <c r="O218" s="2">
        <v>2.0499999999999998</v>
      </c>
      <c r="P218" s="2">
        <v>0.15</v>
      </c>
      <c r="Q218" s="2">
        <v>5.84</v>
      </c>
      <c r="R218" s="16">
        <v>331</v>
      </c>
      <c r="S218" s="29">
        <v>79</v>
      </c>
    </row>
    <row r="219" spans="1:19" ht="24" customHeight="1" x14ac:dyDescent="0.25">
      <c r="A219" s="14">
        <v>4</v>
      </c>
      <c r="B219" s="15" t="s">
        <v>52</v>
      </c>
      <c r="C219" s="2">
        <v>200</v>
      </c>
      <c r="D219" s="2">
        <v>0.01</v>
      </c>
      <c r="E219" s="2">
        <v>0.04</v>
      </c>
      <c r="F219" s="2">
        <v>12.83</v>
      </c>
      <c r="G219" s="2">
        <v>51.48</v>
      </c>
      <c r="H219" s="2" t="s">
        <v>25</v>
      </c>
      <c r="I219" s="2" t="s">
        <v>25</v>
      </c>
      <c r="J219" s="2" t="s">
        <v>25</v>
      </c>
      <c r="K219" s="2" t="s">
        <v>25</v>
      </c>
      <c r="L219" s="2">
        <v>0.36</v>
      </c>
      <c r="M219" s="2" t="s">
        <v>25</v>
      </c>
      <c r="N219" s="2" t="s">
        <v>25</v>
      </c>
      <c r="O219" s="2">
        <v>0.04</v>
      </c>
      <c r="P219" s="2" t="s">
        <v>25</v>
      </c>
      <c r="Q219" s="2" t="s">
        <v>25</v>
      </c>
      <c r="R219" s="16">
        <v>476</v>
      </c>
      <c r="S219" s="29">
        <v>5</v>
      </c>
    </row>
    <row r="220" spans="1:19" x14ac:dyDescent="0.25">
      <c r="A220" s="14">
        <v>5</v>
      </c>
      <c r="B220" s="15" t="s">
        <v>24</v>
      </c>
      <c r="C220" s="2">
        <v>20</v>
      </c>
      <c r="D220" s="2">
        <v>1.5</v>
      </c>
      <c r="E220" s="2">
        <v>0.57999999999999996</v>
      </c>
      <c r="F220" s="2">
        <v>10.28</v>
      </c>
      <c r="G220" s="2">
        <v>52.4</v>
      </c>
      <c r="H220" s="2">
        <v>0.02</v>
      </c>
      <c r="I220" s="2" t="s">
        <v>25</v>
      </c>
      <c r="J220" s="2" t="s">
        <v>25</v>
      </c>
      <c r="K220" s="2">
        <v>0.34</v>
      </c>
      <c r="L220" s="2">
        <v>4.7</v>
      </c>
      <c r="M220" s="2">
        <v>16.8</v>
      </c>
      <c r="N220" s="2">
        <v>2.6</v>
      </c>
      <c r="O220" s="2">
        <v>0.24</v>
      </c>
      <c r="P220" s="2">
        <v>0.01</v>
      </c>
      <c r="Q220" s="2" t="s">
        <v>25</v>
      </c>
      <c r="R220" s="16">
        <v>18</v>
      </c>
      <c r="S220" s="29">
        <v>2</v>
      </c>
    </row>
    <row r="221" spans="1:19" ht="19.899999999999999" customHeight="1" x14ac:dyDescent="0.25">
      <c r="A221" s="14">
        <v>6</v>
      </c>
      <c r="B221" s="15" t="s">
        <v>33</v>
      </c>
      <c r="C221" s="2">
        <v>20</v>
      </c>
      <c r="D221" s="2">
        <v>1.1200000000000001</v>
      </c>
      <c r="E221" s="2">
        <v>0.22</v>
      </c>
      <c r="F221" s="2">
        <v>9.8800000000000008</v>
      </c>
      <c r="G221" s="2">
        <v>46.4</v>
      </c>
      <c r="H221" s="2">
        <v>0.02</v>
      </c>
      <c r="I221" s="2" t="s">
        <v>25</v>
      </c>
      <c r="J221" s="2" t="s">
        <v>25</v>
      </c>
      <c r="K221" s="2">
        <v>0.18</v>
      </c>
      <c r="L221" s="2">
        <v>50</v>
      </c>
      <c r="M221" s="2">
        <v>50</v>
      </c>
      <c r="N221" s="2">
        <v>5</v>
      </c>
      <c r="O221" s="2">
        <v>0.62</v>
      </c>
      <c r="P221" s="2">
        <v>0.01</v>
      </c>
      <c r="Q221" s="2">
        <v>2</v>
      </c>
      <c r="R221" s="16">
        <v>19</v>
      </c>
      <c r="S221" s="29">
        <v>3</v>
      </c>
    </row>
    <row r="222" spans="1:19" ht="27" customHeight="1" x14ac:dyDescent="0.25">
      <c r="A222" s="14"/>
      <c r="B222" s="15" t="s">
        <v>28</v>
      </c>
      <c r="C222" s="2">
        <f>SUM(C216:C221)</f>
        <v>740</v>
      </c>
      <c r="D222" s="2">
        <v>29.2</v>
      </c>
      <c r="E222" s="2">
        <v>32.81</v>
      </c>
      <c r="F222" s="2">
        <v>97.38</v>
      </c>
      <c r="G222" s="2">
        <v>784.95</v>
      </c>
      <c r="H222" s="2">
        <v>0.33</v>
      </c>
      <c r="I222" s="2">
        <v>22.69</v>
      </c>
      <c r="J222" s="2">
        <v>50.11</v>
      </c>
      <c r="K222" s="2">
        <v>9.23</v>
      </c>
      <c r="L222" s="2">
        <v>211.97</v>
      </c>
      <c r="M222" s="2">
        <v>497.97</v>
      </c>
      <c r="N222" s="2">
        <v>100.21</v>
      </c>
      <c r="O222" s="2">
        <v>4.45</v>
      </c>
      <c r="P222" s="2">
        <v>0.3</v>
      </c>
      <c r="Q222" s="2">
        <v>49.05</v>
      </c>
      <c r="R222" s="16"/>
      <c r="S222" s="30">
        <f>SUM(S216:S221)</f>
        <v>127</v>
      </c>
    </row>
    <row r="223" spans="1:19" ht="14.45" customHeight="1" x14ac:dyDescent="0.25">
      <c r="A223" s="65" t="s">
        <v>34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27"/>
    </row>
    <row r="224" spans="1:19" ht="28.9" customHeight="1" x14ac:dyDescent="0.25">
      <c r="A224" s="14">
        <v>1</v>
      </c>
      <c r="B224" s="15" t="s">
        <v>96</v>
      </c>
      <c r="C224" s="2">
        <v>50</v>
      </c>
      <c r="D224" s="2">
        <v>0.39</v>
      </c>
      <c r="E224" s="2">
        <v>2.06</v>
      </c>
      <c r="F224" s="2">
        <v>1.29</v>
      </c>
      <c r="G224" s="2">
        <v>25.68</v>
      </c>
      <c r="H224" s="2">
        <v>0.02</v>
      </c>
      <c r="I224" s="2">
        <v>6.88</v>
      </c>
      <c r="J224" s="2" t="s">
        <v>25</v>
      </c>
      <c r="K224" s="2">
        <v>1.03</v>
      </c>
      <c r="L224" s="2">
        <v>8.57</v>
      </c>
      <c r="M224" s="2">
        <v>15.17</v>
      </c>
      <c r="N224" s="2">
        <v>7.02</v>
      </c>
      <c r="O224" s="2">
        <v>0.31</v>
      </c>
      <c r="P224" s="2">
        <v>0.02</v>
      </c>
      <c r="Q224" s="2">
        <v>1.1000000000000001</v>
      </c>
      <c r="R224" s="16">
        <v>79</v>
      </c>
      <c r="S224" s="29">
        <v>21</v>
      </c>
    </row>
    <row r="225" spans="1:19" ht="26.45" customHeight="1" x14ac:dyDescent="0.25">
      <c r="A225" s="14">
        <v>2</v>
      </c>
      <c r="B225" s="15" t="s">
        <v>67</v>
      </c>
      <c r="C225" s="2">
        <v>190</v>
      </c>
      <c r="D225" s="2">
        <v>14.34</v>
      </c>
      <c r="E225" s="2">
        <v>12.96</v>
      </c>
      <c r="F225" s="2">
        <v>46.51</v>
      </c>
      <c r="G225" s="2">
        <v>361.92</v>
      </c>
      <c r="H225" s="2">
        <v>0.12</v>
      </c>
      <c r="I225" s="2">
        <v>0.21</v>
      </c>
      <c r="J225" s="2">
        <v>90.44</v>
      </c>
      <c r="K225" s="2">
        <v>1.18</v>
      </c>
      <c r="L225" s="2">
        <v>81.260000000000005</v>
      </c>
      <c r="M225" s="2">
        <v>222.53</v>
      </c>
      <c r="N225" s="2">
        <v>21.27</v>
      </c>
      <c r="O225" s="2">
        <v>1.38</v>
      </c>
      <c r="P225" s="2">
        <v>0.12</v>
      </c>
      <c r="Q225" s="2">
        <v>1.33</v>
      </c>
      <c r="R225" s="16">
        <v>226</v>
      </c>
      <c r="S225" s="29">
        <v>28</v>
      </c>
    </row>
    <row r="226" spans="1:19" x14ac:dyDescent="0.25">
      <c r="A226" s="14">
        <v>3</v>
      </c>
      <c r="B226" s="15" t="s">
        <v>32</v>
      </c>
      <c r="C226" s="2">
        <v>200</v>
      </c>
      <c r="D226" s="2">
        <v>0.48</v>
      </c>
      <c r="E226" s="2">
        <v>0.04</v>
      </c>
      <c r="F226" s="2">
        <v>14.83</v>
      </c>
      <c r="G226" s="2">
        <v>60.72</v>
      </c>
      <c r="H226" s="2">
        <v>0</v>
      </c>
      <c r="I226" s="2">
        <v>0.6</v>
      </c>
      <c r="J226" s="2">
        <v>120</v>
      </c>
      <c r="K226" s="2" t="s">
        <v>25</v>
      </c>
      <c r="L226" s="2">
        <v>14.04</v>
      </c>
      <c r="M226" s="2">
        <v>23.04</v>
      </c>
      <c r="N226" s="2">
        <v>11.04</v>
      </c>
      <c r="O226" s="2">
        <v>360.02</v>
      </c>
      <c r="P226" s="2">
        <v>0.02</v>
      </c>
      <c r="Q226" s="2" t="s">
        <v>25</v>
      </c>
      <c r="R226" s="16">
        <v>638</v>
      </c>
      <c r="S226" s="29">
        <v>5</v>
      </c>
    </row>
    <row r="227" spans="1:19" x14ac:dyDescent="0.25">
      <c r="A227" s="14">
        <v>4</v>
      </c>
      <c r="B227" s="15" t="s">
        <v>24</v>
      </c>
      <c r="C227" s="2">
        <v>60</v>
      </c>
      <c r="D227" s="2">
        <v>4.5</v>
      </c>
      <c r="E227" s="2">
        <v>1.74</v>
      </c>
      <c r="F227" s="2">
        <v>30.84</v>
      </c>
      <c r="G227" s="2">
        <v>157.19999999999999</v>
      </c>
      <c r="H227" s="2">
        <v>7.0000000000000007E-2</v>
      </c>
      <c r="I227" s="2" t="s">
        <v>25</v>
      </c>
      <c r="J227" s="2" t="s">
        <v>25</v>
      </c>
      <c r="K227" s="2">
        <v>1.02</v>
      </c>
      <c r="L227" s="2">
        <v>14.1</v>
      </c>
      <c r="M227" s="2">
        <v>50.4</v>
      </c>
      <c r="N227" s="2">
        <v>7.8</v>
      </c>
      <c r="O227" s="2">
        <v>0.72</v>
      </c>
      <c r="P227" s="2">
        <v>0.02</v>
      </c>
      <c r="Q227" s="2" t="s">
        <v>25</v>
      </c>
      <c r="R227" s="16">
        <v>18</v>
      </c>
      <c r="S227" s="29">
        <v>6</v>
      </c>
    </row>
    <row r="228" spans="1:19" x14ac:dyDescent="0.25">
      <c r="A228" s="14"/>
      <c r="B228" s="15" t="s">
        <v>28</v>
      </c>
      <c r="C228" s="2">
        <f>SUM(C224:C227)</f>
        <v>500</v>
      </c>
      <c r="D228" s="2">
        <v>19.71</v>
      </c>
      <c r="E228" s="2">
        <v>16.79</v>
      </c>
      <c r="F228" s="2">
        <v>93.47</v>
      </c>
      <c r="G228" s="2">
        <v>605.52</v>
      </c>
      <c r="H228" s="2">
        <v>0.21</v>
      </c>
      <c r="I228" s="2">
        <v>7.69</v>
      </c>
      <c r="J228" s="2">
        <v>210.44</v>
      </c>
      <c r="K228" s="2">
        <v>3.23</v>
      </c>
      <c r="L228" s="2">
        <v>117.97</v>
      </c>
      <c r="M228" s="2">
        <v>311.13</v>
      </c>
      <c r="N228" s="2">
        <v>47.13</v>
      </c>
      <c r="O228" s="2">
        <v>362.43</v>
      </c>
      <c r="P228" s="2">
        <v>0.18</v>
      </c>
      <c r="Q228" s="2">
        <v>2.4300000000000002</v>
      </c>
      <c r="R228" s="16"/>
      <c r="S228" s="30">
        <f>SUM(S224:S227)</f>
        <v>60</v>
      </c>
    </row>
    <row r="229" spans="1:19" ht="16.149999999999999" customHeight="1" x14ac:dyDescent="0.25">
      <c r="A229" s="66" t="s">
        <v>97</v>
      </c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27"/>
    </row>
    <row r="230" spans="1:19" ht="19.899999999999999" customHeight="1" x14ac:dyDescent="0.25">
      <c r="A230" s="65" t="s">
        <v>21</v>
      </c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27"/>
    </row>
    <row r="231" spans="1:19" ht="23.45" customHeight="1" x14ac:dyDescent="0.25">
      <c r="A231" s="14">
        <v>1</v>
      </c>
      <c r="B231" s="15" t="s">
        <v>54</v>
      </c>
      <c r="C231" s="2">
        <v>200</v>
      </c>
      <c r="D231" s="2">
        <v>4.43</v>
      </c>
      <c r="E231" s="2">
        <v>4.84</v>
      </c>
      <c r="F231" s="2">
        <v>24.28</v>
      </c>
      <c r="G231" s="2">
        <v>158.52000000000001</v>
      </c>
      <c r="H231" s="2">
        <v>0.11</v>
      </c>
      <c r="I231" s="2">
        <v>0.34</v>
      </c>
      <c r="J231" s="2">
        <v>14.66</v>
      </c>
      <c r="K231" s="2">
        <v>0.37</v>
      </c>
      <c r="L231" s="2">
        <v>82.36</v>
      </c>
      <c r="M231" s="2">
        <v>124.7</v>
      </c>
      <c r="N231" s="2">
        <v>36.450000000000003</v>
      </c>
      <c r="O231" s="2">
        <v>0.89</v>
      </c>
      <c r="P231" s="2">
        <v>0.1</v>
      </c>
      <c r="Q231" s="2">
        <v>6.63</v>
      </c>
      <c r="R231" s="16">
        <v>196</v>
      </c>
      <c r="S231" s="29">
        <v>20</v>
      </c>
    </row>
    <row r="232" spans="1:19" ht="19.899999999999999" customHeight="1" x14ac:dyDescent="0.25">
      <c r="A232" s="14">
        <v>2</v>
      </c>
      <c r="B232" s="15" t="s">
        <v>23</v>
      </c>
      <c r="C232" s="2">
        <v>200</v>
      </c>
      <c r="D232" s="2">
        <v>3.97</v>
      </c>
      <c r="E232" s="2">
        <v>3.8</v>
      </c>
      <c r="F232" s="2">
        <v>9.1</v>
      </c>
      <c r="G232" s="2">
        <v>87.52</v>
      </c>
      <c r="H232" s="2">
        <v>0.02</v>
      </c>
      <c r="I232" s="2">
        <v>0.6</v>
      </c>
      <c r="J232" s="2">
        <v>15</v>
      </c>
      <c r="K232" s="2">
        <v>0.01</v>
      </c>
      <c r="L232" s="2">
        <v>126.24</v>
      </c>
      <c r="M232" s="2">
        <v>117.2</v>
      </c>
      <c r="N232" s="2">
        <v>31</v>
      </c>
      <c r="O232" s="2">
        <v>0.99</v>
      </c>
      <c r="P232" s="2">
        <v>0.14000000000000001</v>
      </c>
      <c r="Q232" s="2">
        <v>9</v>
      </c>
      <c r="R232" s="16">
        <v>415</v>
      </c>
      <c r="S232" s="29">
        <v>16</v>
      </c>
    </row>
    <row r="233" spans="1:19" ht="19.149999999999999" customHeight="1" x14ac:dyDescent="0.25">
      <c r="A233" s="14">
        <v>3</v>
      </c>
      <c r="B233" s="15" t="s">
        <v>26</v>
      </c>
      <c r="C233" s="2">
        <v>20</v>
      </c>
      <c r="D233" s="2">
        <v>4.6399999999999997</v>
      </c>
      <c r="E233" s="2">
        <v>5.9</v>
      </c>
      <c r="F233" s="2" t="s">
        <v>25</v>
      </c>
      <c r="G233" s="2">
        <v>72.8</v>
      </c>
      <c r="H233" s="2">
        <v>0.01</v>
      </c>
      <c r="I233" s="2">
        <v>0.14000000000000001</v>
      </c>
      <c r="J233" s="2">
        <v>52</v>
      </c>
      <c r="K233" s="2">
        <v>0.1</v>
      </c>
      <c r="L233" s="2">
        <v>44</v>
      </c>
      <c r="M233" s="2">
        <v>108</v>
      </c>
      <c r="N233" s="2">
        <v>7</v>
      </c>
      <c r="O233" s="2">
        <v>0.2</v>
      </c>
      <c r="P233" s="2">
        <v>0.06</v>
      </c>
      <c r="Q233" s="2" t="s">
        <v>25</v>
      </c>
      <c r="R233" s="16">
        <v>16</v>
      </c>
      <c r="S233" s="29">
        <v>20</v>
      </c>
    </row>
    <row r="234" spans="1:19" ht="37.5" x14ac:dyDescent="0.25">
      <c r="A234" s="14">
        <v>4</v>
      </c>
      <c r="B234" s="15" t="s">
        <v>55</v>
      </c>
      <c r="C234" s="2">
        <v>100</v>
      </c>
      <c r="D234" s="2">
        <v>0.4</v>
      </c>
      <c r="E234" s="2">
        <v>0.4</v>
      </c>
      <c r="F234" s="2">
        <v>9.8000000000000007</v>
      </c>
      <c r="G234" s="2">
        <v>47</v>
      </c>
      <c r="H234" s="2">
        <v>0.03</v>
      </c>
      <c r="I234" s="2">
        <v>10</v>
      </c>
      <c r="J234" s="2" t="s">
        <v>25</v>
      </c>
      <c r="K234" s="2">
        <v>0.2</v>
      </c>
      <c r="L234" s="2">
        <v>16</v>
      </c>
      <c r="M234" s="2">
        <v>11</v>
      </c>
      <c r="N234" s="2">
        <v>9</v>
      </c>
      <c r="O234" s="2">
        <v>2.2000000000000002</v>
      </c>
      <c r="P234" s="2">
        <v>0.02</v>
      </c>
      <c r="Q234" s="2">
        <v>2</v>
      </c>
      <c r="R234" s="16">
        <v>403</v>
      </c>
      <c r="S234" s="29">
        <v>25</v>
      </c>
    </row>
    <row r="235" spans="1:19" x14ac:dyDescent="0.25">
      <c r="A235" s="14">
        <v>5</v>
      </c>
      <c r="B235" s="15" t="s">
        <v>24</v>
      </c>
      <c r="C235" s="2">
        <v>40</v>
      </c>
      <c r="D235" s="2">
        <v>3</v>
      </c>
      <c r="E235" s="2">
        <v>1.1599999999999999</v>
      </c>
      <c r="F235" s="2">
        <v>20.56</v>
      </c>
      <c r="G235" s="2">
        <v>104.8</v>
      </c>
      <c r="H235" s="2">
        <v>0.04</v>
      </c>
      <c r="I235" s="2" t="s">
        <v>25</v>
      </c>
      <c r="J235" s="2" t="s">
        <v>25</v>
      </c>
      <c r="K235" s="2">
        <v>0.68</v>
      </c>
      <c r="L235" s="2">
        <v>9.4</v>
      </c>
      <c r="M235" s="2">
        <v>33.6</v>
      </c>
      <c r="N235" s="2">
        <v>5.2</v>
      </c>
      <c r="O235" s="2">
        <v>0.48</v>
      </c>
      <c r="P235" s="2">
        <v>0.01</v>
      </c>
      <c r="Q235" s="2" t="s">
        <v>25</v>
      </c>
      <c r="R235" s="16">
        <v>18</v>
      </c>
      <c r="S235" s="29">
        <v>4</v>
      </c>
    </row>
    <row r="236" spans="1:19" ht="24" customHeight="1" x14ac:dyDescent="0.25">
      <c r="A236" s="14"/>
      <c r="B236" s="15" t="s">
        <v>28</v>
      </c>
      <c r="C236" s="2">
        <f>SUM(C231:C235)</f>
        <v>560</v>
      </c>
      <c r="D236" s="2">
        <v>16.440000000000001</v>
      </c>
      <c r="E236" s="2">
        <v>16.100000000000001</v>
      </c>
      <c r="F236" s="2">
        <v>63.75</v>
      </c>
      <c r="G236" s="2">
        <v>470.64</v>
      </c>
      <c r="H236" s="2">
        <v>0.22</v>
      </c>
      <c r="I236" s="2">
        <v>11.08</v>
      </c>
      <c r="J236" s="2">
        <v>81.66</v>
      </c>
      <c r="K236" s="2">
        <v>1.36</v>
      </c>
      <c r="L236" s="2">
        <v>278</v>
      </c>
      <c r="M236" s="2">
        <v>394.51</v>
      </c>
      <c r="N236" s="2">
        <v>88.65</v>
      </c>
      <c r="O236" s="2">
        <v>4.76</v>
      </c>
      <c r="P236" s="2">
        <v>0.33</v>
      </c>
      <c r="Q236" s="2">
        <v>17.63</v>
      </c>
      <c r="R236" s="16"/>
      <c r="S236" s="30">
        <f>SUM(S231:S235)</f>
        <v>85</v>
      </c>
    </row>
    <row r="237" spans="1:19" ht="15.75" x14ac:dyDescent="0.25">
      <c r="A237" s="65" t="s">
        <v>29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27"/>
    </row>
    <row r="238" spans="1:19" ht="37.5" x14ac:dyDescent="0.25">
      <c r="A238" s="14">
        <v>1</v>
      </c>
      <c r="B238" s="15" t="s">
        <v>71</v>
      </c>
      <c r="C238" s="2">
        <v>60</v>
      </c>
      <c r="D238" s="2">
        <v>0.31</v>
      </c>
      <c r="E238" s="2">
        <v>2.1800000000000002</v>
      </c>
      <c r="F238" s="2">
        <v>1.82</v>
      </c>
      <c r="G238" s="2">
        <v>28.1</v>
      </c>
      <c r="H238" s="2">
        <v>0</v>
      </c>
      <c r="I238" s="2">
        <v>2.0699999999999998</v>
      </c>
      <c r="J238" s="2" t="s">
        <v>25</v>
      </c>
      <c r="K238" s="2">
        <v>0.97</v>
      </c>
      <c r="L238" s="2">
        <v>7.65</v>
      </c>
      <c r="M238" s="2">
        <v>8.93</v>
      </c>
      <c r="N238" s="2">
        <v>4.55</v>
      </c>
      <c r="O238" s="2">
        <v>0.28999999999999998</v>
      </c>
      <c r="P238" s="2">
        <v>0.01</v>
      </c>
      <c r="Q238" s="2">
        <v>1.45</v>
      </c>
      <c r="R238" s="16">
        <v>82</v>
      </c>
      <c r="S238" s="29">
        <v>9</v>
      </c>
    </row>
    <row r="239" spans="1:19" x14ac:dyDescent="0.25">
      <c r="A239" s="14">
        <v>2</v>
      </c>
      <c r="B239" s="15" t="s">
        <v>98</v>
      </c>
      <c r="C239" s="2">
        <v>200</v>
      </c>
      <c r="D239" s="2">
        <v>1.6</v>
      </c>
      <c r="E239" s="2">
        <v>3.04</v>
      </c>
      <c r="F239" s="2">
        <v>6.74</v>
      </c>
      <c r="G239" s="2">
        <v>61.07</v>
      </c>
      <c r="H239" s="2">
        <v>0.05</v>
      </c>
      <c r="I239" s="2">
        <v>15.64</v>
      </c>
      <c r="J239" s="2">
        <v>6</v>
      </c>
      <c r="K239" s="2">
        <v>1.02</v>
      </c>
      <c r="L239" s="2">
        <v>122.93</v>
      </c>
      <c r="M239" s="2">
        <v>36.909999999999997</v>
      </c>
      <c r="N239" s="2">
        <v>16.79</v>
      </c>
      <c r="O239" s="2">
        <v>0.57999999999999996</v>
      </c>
      <c r="P239" s="2">
        <v>0.05</v>
      </c>
      <c r="Q239" s="2">
        <v>3.24</v>
      </c>
      <c r="R239" s="16">
        <v>157</v>
      </c>
      <c r="S239" s="29">
        <v>13</v>
      </c>
    </row>
    <row r="240" spans="1:19" ht="24" customHeight="1" x14ac:dyDescent="0.25">
      <c r="A240" s="14">
        <v>3</v>
      </c>
      <c r="B240" s="15" t="s">
        <v>72</v>
      </c>
      <c r="C240" s="2">
        <v>240</v>
      </c>
      <c r="D240" s="2">
        <v>22.89</v>
      </c>
      <c r="E240" s="2">
        <v>36.590000000000003</v>
      </c>
      <c r="F240" s="2">
        <v>48.86</v>
      </c>
      <c r="G240" s="2">
        <v>510.24</v>
      </c>
      <c r="H240" s="2">
        <v>0.33</v>
      </c>
      <c r="I240" s="2" t="s">
        <v>25</v>
      </c>
      <c r="J240" s="2">
        <v>36</v>
      </c>
      <c r="K240" s="2">
        <v>1.27</v>
      </c>
      <c r="L240" s="2">
        <v>35.85</v>
      </c>
      <c r="M240" s="2">
        <v>152.4</v>
      </c>
      <c r="N240" s="2">
        <v>25.07</v>
      </c>
      <c r="O240" s="2">
        <v>1.77</v>
      </c>
      <c r="P240" s="2">
        <v>0.17</v>
      </c>
      <c r="Q240" s="2">
        <v>1.08</v>
      </c>
      <c r="R240" s="16">
        <v>504</v>
      </c>
      <c r="S240" s="29">
        <v>95</v>
      </c>
    </row>
    <row r="241" spans="1:21" x14ac:dyDescent="0.25">
      <c r="A241" s="14">
        <v>4</v>
      </c>
      <c r="B241" s="15" t="s">
        <v>62</v>
      </c>
      <c r="C241" s="2">
        <v>200</v>
      </c>
      <c r="D241" s="2">
        <v>2</v>
      </c>
      <c r="E241" s="2">
        <v>0.2</v>
      </c>
      <c r="F241" s="2">
        <v>20.2</v>
      </c>
      <c r="G241" s="2">
        <v>92</v>
      </c>
      <c r="H241" s="2">
        <v>0.02</v>
      </c>
      <c r="I241" s="2">
        <v>4</v>
      </c>
      <c r="J241" s="2" t="s">
        <v>25</v>
      </c>
      <c r="K241" s="2">
        <v>0.2</v>
      </c>
      <c r="L241" s="2">
        <v>14</v>
      </c>
      <c r="M241" s="2">
        <v>14</v>
      </c>
      <c r="N241" s="2">
        <v>8</v>
      </c>
      <c r="O241" s="2">
        <v>2.8</v>
      </c>
      <c r="P241" s="2">
        <v>0.02</v>
      </c>
      <c r="Q241" s="2" t="s">
        <v>25</v>
      </c>
      <c r="R241" s="16">
        <v>484</v>
      </c>
      <c r="S241" s="29">
        <v>20</v>
      </c>
    </row>
    <row r="242" spans="1:21" x14ac:dyDescent="0.25">
      <c r="A242" s="14">
        <v>5</v>
      </c>
      <c r="B242" s="15" t="s">
        <v>24</v>
      </c>
      <c r="C242" s="2">
        <v>20</v>
      </c>
      <c r="D242" s="2">
        <v>1.5</v>
      </c>
      <c r="E242" s="2">
        <v>0.57999999999999996</v>
      </c>
      <c r="F242" s="2">
        <v>10.28</v>
      </c>
      <c r="G242" s="2">
        <v>52.4</v>
      </c>
      <c r="H242" s="2">
        <v>0.02</v>
      </c>
      <c r="I242" s="2" t="s">
        <v>25</v>
      </c>
      <c r="J242" s="2" t="s">
        <v>25</v>
      </c>
      <c r="K242" s="2">
        <v>0.34</v>
      </c>
      <c r="L242" s="2">
        <v>4.7</v>
      </c>
      <c r="M242" s="2">
        <v>16.8</v>
      </c>
      <c r="N242" s="2">
        <v>2.6</v>
      </c>
      <c r="O242" s="2">
        <v>0.24</v>
      </c>
      <c r="P242" s="2">
        <v>0.01</v>
      </c>
      <c r="Q242" s="2" t="s">
        <v>25</v>
      </c>
      <c r="R242" s="16">
        <v>18</v>
      </c>
      <c r="S242" s="29">
        <v>2</v>
      </c>
    </row>
    <row r="243" spans="1:21" x14ac:dyDescent="0.25">
      <c r="A243" s="14">
        <v>6</v>
      </c>
      <c r="B243" s="15" t="s">
        <v>33</v>
      </c>
      <c r="C243" s="2">
        <v>20</v>
      </c>
      <c r="D243" s="2">
        <v>1.1200000000000001</v>
      </c>
      <c r="E243" s="2">
        <v>0.22</v>
      </c>
      <c r="F243" s="2">
        <v>9.8800000000000008</v>
      </c>
      <c r="G243" s="2">
        <v>46.4</v>
      </c>
      <c r="H243" s="2">
        <v>0.02</v>
      </c>
      <c r="I243" s="2" t="s">
        <v>25</v>
      </c>
      <c r="J243" s="2" t="s">
        <v>25</v>
      </c>
      <c r="K243" s="2">
        <v>0.18</v>
      </c>
      <c r="L243" s="2">
        <v>50</v>
      </c>
      <c r="M243" s="2">
        <v>50</v>
      </c>
      <c r="N243" s="2">
        <v>5</v>
      </c>
      <c r="O243" s="2">
        <v>0.62</v>
      </c>
      <c r="P243" s="2">
        <v>0.01</v>
      </c>
      <c r="Q243" s="2">
        <v>2</v>
      </c>
      <c r="R243" s="16">
        <v>19</v>
      </c>
      <c r="S243" s="29">
        <v>3</v>
      </c>
    </row>
    <row r="244" spans="1:21" ht="24.6" customHeight="1" x14ac:dyDescent="0.25">
      <c r="A244" s="14"/>
      <c r="B244" s="15" t="s">
        <v>28</v>
      </c>
      <c r="C244" s="2">
        <f>SUM(C238:C243)</f>
        <v>740</v>
      </c>
      <c r="D244" s="2">
        <v>29.42</v>
      </c>
      <c r="E244" s="2">
        <v>42.8</v>
      </c>
      <c r="F244" s="2">
        <v>97.78</v>
      </c>
      <c r="G244" s="2">
        <v>790.21</v>
      </c>
      <c r="H244" s="2">
        <v>0.44</v>
      </c>
      <c r="I244" s="2">
        <v>21.71</v>
      </c>
      <c r="J244" s="2">
        <v>42</v>
      </c>
      <c r="K244" s="2">
        <v>3.99</v>
      </c>
      <c r="L244" s="2">
        <v>235.12</v>
      </c>
      <c r="M244" s="2">
        <v>279.04000000000002</v>
      </c>
      <c r="N244" s="2">
        <v>62</v>
      </c>
      <c r="O244" s="2">
        <v>6.3</v>
      </c>
      <c r="P244" s="2">
        <v>0.25</v>
      </c>
      <c r="Q244" s="2">
        <v>7.77</v>
      </c>
      <c r="R244" s="16"/>
      <c r="S244" s="30">
        <f>SUM(S238:S243)</f>
        <v>142</v>
      </c>
    </row>
    <row r="245" spans="1:21" ht="18" customHeight="1" x14ac:dyDescent="0.25">
      <c r="A245" s="65" t="s">
        <v>34</v>
      </c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27"/>
    </row>
    <row r="246" spans="1:21" ht="25.15" customHeight="1" x14ac:dyDescent="0.25">
      <c r="A246" s="14">
        <v>1</v>
      </c>
      <c r="B246" s="15" t="s">
        <v>99</v>
      </c>
      <c r="C246" s="2">
        <v>150</v>
      </c>
      <c r="D246" s="2">
        <v>26.94</v>
      </c>
      <c r="E246" s="2">
        <v>17.14</v>
      </c>
      <c r="F246" s="2">
        <v>27.21</v>
      </c>
      <c r="G246" s="2">
        <v>370.86</v>
      </c>
      <c r="H246" s="2">
        <v>0.23</v>
      </c>
      <c r="I246" s="2">
        <v>0.69</v>
      </c>
      <c r="J246" s="2">
        <v>84</v>
      </c>
      <c r="K246" s="2">
        <v>0.57999999999999996</v>
      </c>
      <c r="L246" s="2">
        <v>296.83999999999997</v>
      </c>
      <c r="M246" s="2">
        <v>808.8</v>
      </c>
      <c r="N246" s="2">
        <v>34.630000000000003</v>
      </c>
      <c r="O246" s="2">
        <v>0.85</v>
      </c>
      <c r="P246" s="2">
        <v>0.4</v>
      </c>
      <c r="Q246" s="2">
        <v>2</v>
      </c>
      <c r="R246" s="16">
        <v>239</v>
      </c>
      <c r="S246" s="29">
        <v>92</v>
      </c>
    </row>
    <row r="247" spans="1:21" ht="24" customHeight="1" x14ac:dyDescent="0.25">
      <c r="A247" s="14">
        <v>2</v>
      </c>
      <c r="B247" s="15" t="s">
        <v>41</v>
      </c>
      <c r="C247" s="2">
        <v>30</v>
      </c>
      <c r="D247" s="2">
        <v>0.23</v>
      </c>
      <c r="E247" s="2">
        <v>0.01</v>
      </c>
      <c r="F247" s="2">
        <v>20.28</v>
      </c>
      <c r="G247" s="2">
        <v>82.26</v>
      </c>
      <c r="H247" s="2">
        <v>0</v>
      </c>
      <c r="I247" s="2">
        <v>0.18</v>
      </c>
      <c r="J247" s="2" t="s">
        <v>25</v>
      </c>
      <c r="K247" s="2">
        <v>0.25</v>
      </c>
      <c r="L247" s="2">
        <v>7.74</v>
      </c>
      <c r="M247" s="2">
        <v>6.57</v>
      </c>
      <c r="N247" s="2">
        <v>4.7300000000000004</v>
      </c>
      <c r="O247" s="2">
        <v>0.2</v>
      </c>
      <c r="P247" s="2">
        <v>0.01</v>
      </c>
      <c r="Q247" s="2" t="s">
        <v>25</v>
      </c>
      <c r="R247" s="16">
        <v>335</v>
      </c>
      <c r="S247" s="29">
        <v>5</v>
      </c>
    </row>
    <row r="248" spans="1:21" ht="24" customHeight="1" x14ac:dyDescent="0.25">
      <c r="A248" s="14">
        <v>3</v>
      </c>
      <c r="B248" s="15" t="s">
        <v>55</v>
      </c>
      <c r="C248" s="2">
        <v>100</v>
      </c>
      <c r="D248" s="2">
        <v>0.4</v>
      </c>
      <c r="E248" s="2">
        <v>0.4</v>
      </c>
      <c r="F248" s="2">
        <v>9.8000000000000007</v>
      </c>
      <c r="G248" s="2">
        <v>47</v>
      </c>
      <c r="H248" s="2">
        <v>0.03</v>
      </c>
      <c r="I248" s="2">
        <v>10</v>
      </c>
      <c r="J248" s="2" t="s">
        <v>25</v>
      </c>
      <c r="K248" s="2">
        <v>0.2</v>
      </c>
      <c r="L248" s="2">
        <v>16</v>
      </c>
      <c r="M248" s="2">
        <v>11</v>
      </c>
      <c r="N248" s="2">
        <v>9</v>
      </c>
      <c r="O248" s="2">
        <v>2.2000000000000002</v>
      </c>
      <c r="P248" s="2">
        <v>0.02</v>
      </c>
      <c r="Q248" s="2">
        <v>2</v>
      </c>
      <c r="R248" s="16">
        <v>403</v>
      </c>
      <c r="S248" s="29">
        <v>25</v>
      </c>
      <c r="T248" s="32"/>
    </row>
    <row r="249" spans="1:21" ht="21.6" customHeight="1" x14ac:dyDescent="0.25">
      <c r="A249" s="14">
        <v>4</v>
      </c>
      <c r="B249" s="15" t="s">
        <v>100</v>
      </c>
      <c r="C249" s="2">
        <v>200</v>
      </c>
      <c r="D249" s="2">
        <v>0.37</v>
      </c>
      <c r="E249" s="2">
        <v>0.08</v>
      </c>
      <c r="F249" s="2">
        <v>18.52</v>
      </c>
      <c r="G249" s="2">
        <v>76.88</v>
      </c>
      <c r="H249" s="2">
        <v>0.02</v>
      </c>
      <c r="I249" s="2" t="s">
        <v>25</v>
      </c>
      <c r="J249" s="2">
        <v>0.08</v>
      </c>
      <c r="K249" s="2">
        <v>0.08</v>
      </c>
      <c r="L249" s="2">
        <v>13.04</v>
      </c>
      <c r="M249" s="2">
        <v>20.64</v>
      </c>
      <c r="N249" s="2">
        <v>6.72</v>
      </c>
      <c r="O249" s="2">
        <v>0.5</v>
      </c>
      <c r="P249" s="2">
        <v>0.01</v>
      </c>
      <c r="Q249" s="2" t="s">
        <v>25</v>
      </c>
      <c r="R249" s="16">
        <v>475</v>
      </c>
      <c r="S249" s="29">
        <v>5</v>
      </c>
    </row>
    <row r="250" spans="1:21" x14ac:dyDescent="0.25">
      <c r="A250" s="14">
        <v>5</v>
      </c>
      <c r="B250" s="15" t="s">
        <v>24</v>
      </c>
      <c r="C250" s="2">
        <v>20</v>
      </c>
      <c r="D250" s="2">
        <v>1.5</v>
      </c>
      <c r="E250" s="2">
        <v>0.57999999999999996</v>
      </c>
      <c r="F250" s="2">
        <v>10.28</v>
      </c>
      <c r="G250" s="2">
        <v>52.4</v>
      </c>
      <c r="H250" s="2">
        <v>0.02</v>
      </c>
      <c r="I250" s="2" t="s">
        <v>25</v>
      </c>
      <c r="J250" s="2" t="s">
        <v>25</v>
      </c>
      <c r="K250" s="2">
        <v>0.34</v>
      </c>
      <c r="L250" s="2">
        <v>4.7</v>
      </c>
      <c r="M250" s="2">
        <v>16.8</v>
      </c>
      <c r="N250" s="2">
        <v>2.6</v>
      </c>
      <c r="O250" s="2">
        <v>0.24</v>
      </c>
      <c r="P250" s="2">
        <v>0.01</v>
      </c>
      <c r="Q250" s="2" t="s">
        <v>25</v>
      </c>
      <c r="R250" s="16">
        <v>18</v>
      </c>
      <c r="S250" s="29">
        <v>2</v>
      </c>
    </row>
    <row r="251" spans="1:21" x14ac:dyDescent="0.25">
      <c r="A251" s="14"/>
      <c r="B251" s="15" t="s">
        <v>28</v>
      </c>
      <c r="C251" s="2">
        <f>SUM(C246:C250)</f>
        <v>500</v>
      </c>
      <c r="D251" s="2">
        <v>29.44</v>
      </c>
      <c r="E251" s="2">
        <v>18.22</v>
      </c>
      <c r="F251" s="2">
        <v>86.09</v>
      </c>
      <c r="G251" s="2">
        <v>629.4</v>
      </c>
      <c r="H251" s="2">
        <v>0.31</v>
      </c>
      <c r="I251" s="2">
        <v>10.87</v>
      </c>
      <c r="J251" s="2">
        <v>84.08</v>
      </c>
      <c r="K251" s="2">
        <v>1.44</v>
      </c>
      <c r="L251" s="2">
        <v>338.32</v>
      </c>
      <c r="M251" s="2">
        <v>863.81</v>
      </c>
      <c r="N251" s="2">
        <v>57.67</v>
      </c>
      <c r="O251" s="2">
        <v>3.99</v>
      </c>
      <c r="P251" s="2">
        <v>0.45</v>
      </c>
      <c r="Q251" s="2">
        <v>4</v>
      </c>
      <c r="R251" s="16"/>
      <c r="S251" s="30">
        <f>SUM(S246:S250)</f>
        <v>129</v>
      </c>
      <c r="T251" s="3"/>
    </row>
    <row r="252" spans="1:21" x14ac:dyDescent="0.25">
      <c r="A252" s="14"/>
      <c r="B252" s="15" t="s">
        <v>39</v>
      </c>
      <c r="C252" s="2"/>
      <c r="D252" s="2">
        <v>75.31</v>
      </c>
      <c r="E252" s="2">
        <v>77.12</v>
      </c>
      <c r="F252" s="2">
        <v>247.62</v>
      </c>
      <c r="G252" s="2">
        <v>1890.25</v>
      </c>
      <c r="H252" s="2">
        <v>0.97</v>
      </c>
      <c r="I252" s="2">
        <v>43.66</v>
      </c>
      <c r="J252" s="2">
        <v>207.74</v>
      </c>
      <c r="K252" s="2">
        <v>6.79</v>
      </c>
      <c r="L252" s="2">
        <v>851.45</v>
      </c>
      <c r="M252" s="2">
        <v>1537.36</v>
      </c>
      <c r="N252" s="2">
        <v>208.32</v>
      </c>
      <c r="O252" s="2">
        <v>15.05</v>
      </c>
      <c r="P252" s="2">
        <v>1.03</v>
      </c>
      <c r="Q252" s="2">
        <v>29.39</v>
      </c>
      <c r="R252" s="16"/>
      <c r="S252" s="27"/>
    </row>
    <row r="253" spans="1:21" ht="37.5" x14ac:dyDescent="0.25">
      <c r="A253" s="14"/>
      <c r="B253" s="15" t="s">
        <v>111</v>
      </c>
      <c r="C253" s="2"/>
      <c r="D253" s="2">
        <v>72.7</v>
      </c>
      <c r="E253" s="2">
        <v>68.430000000000007</v>
      </c>
      <c r="F253" s="2">
        <v>301.88</v>
      </c>
      <c r="G253" s="2">
        <v>2091.7600000000002</v>
      </c>
      <c r="H253" s="2">
        <v>0.95</v>
      </c>
      <c r="I253" s="2">
        <v>53.06</v>
      </c>
      <c r="J253" s="2">
        <v>999.07</v>
      </c>
      <c r="K253" s="2">
        <v>11.94</v>
      </c>
      <c r="L253" s="2">
        <v>894.78</v>
      </c>
      <c r="M253" s="2">
        <v>1365.6</v>
      </c>
      <c r="N253" s="2">
        <v>225.74</v>
      </c>
      <c r="O253" s="2">
        <v>157.75</v>
      </c>
      <c r="P253" s="2">
        <v>1.33</v>
      </c>
      <c r="Q253" s="2">
        <v>87.03</v>
      </c>
      <c r="R253" s="16"/>
      <c r="S253" s="31">
        <f>S20+S44+S70+S92+S116+S141+S166+S189+S214+S236</f>
        <v>950</v>
      </c>
      <c r="U253" s="41"/>
    </row>
    <row r="254" spans="1:21" ht="18" customHeight="1" x14ac:dyDescent="0.25">
      <c r="A254" s="14"/>
      <c r="B254" s="15" t="s">
        <v>112</v>
      </c>
      <c r="C254" s="2"/>
      <c r="D254" s="2">
        <v>77.56</v>
      </c>
      <c r="E254" s="2">
        <v>71.7</v>
      </c>
      <c r="F254" s="2">
        <v>297.10000000000002</v>
      </c>
      <c r="G254" s="2">
        <v>2122.63</v>
      </c>
      <c r="H254" s="2">
        <v>1.23</v>
      </c>
      <c r="I254" s="2">
        <v>52.87</v>
      </c>
      <c r="J254" s="2">
        <v>628.86</v>
      </c>
      <c r="K254" s="2">
        <v>11.79</v>
      </c>
      <c r="L254" s="2">
        <v>947.39</v>
      </c>
      <c r="M254" s="2">
        <v>1506.53</v>
      </c>
      <c r="N254" s="2">
        <v>244.79</v>
      </c>
      <c r="O254" s="2">
        <v>158.11000000000001</v>
      </c>
      <c r="P254" s="2">
        <v>1.25</v>
      </c>
      <c r="Q254" s="2">
        <v>95.63</v>
      </c>
      <c r="R254" s="16"/>
      <c r="S254" s="31">
        <f>S28+S53+S79+S101+S124+S150+S175+S198+S222+S244</f>
        <v>1300</v>
      </c>
      <c r="T254" s="25"/>
      <c r="U254" s="42"/>
    </row>
    <row r="255" spans="1:21" ht="33" customHeight="1" x14ac:dyDescent="0.25">
      <c r="A255" s="14"/>
      <c r="B255" s="15" t="s">
        <v>119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1">
        <f>S35+S61+S84+S107+S131+S157+S180+S206+S228+S251</f>
        <v>1000</v>
      </c>
      <c r="U255" s="42"/>
    </row>
  </sheetData>
  <mergeCells count="75">
    <mergeCell ref="A86:R86"/>
    <mergeCell ref="A14:R14"/>
    <mergeCell ref="A190:R190"/>
    <mergeCell ref="A134:R134"/>
    <mergeCell ref="A135:R135"/>
    <mergeCell ref="A142:R142"/>
    <mergeCell ref="A183:R183"/>
    <mergeCell ref="A176:R176"/>
    <mergeCell ref="A182:R182"/>
    <mergeCell ref="A160:R160"/>
    <mergeCell ref="A167:R167"/>
    <mergeCell ref="A159:R159"/>
    <mergeCell ref="A87:R87"/>
    <mergeCell ref="A93:R93"/>
    <mergeCell ref="A102:R102"/>
    <mergeCell ref="A109:R109"/>
    <mergeCell ref="A110:R110"/>
    <mergeCell ref="A117:R117"/>
    <mergeCell ref="A125:R125"/>
    <mergeCell ref="A151:R151"/>
    <mergeCell ref="A245:R245"/>
    <mergeCell ref="A199:R199"/>
    <mergeCell ref="A208:R208"/>
    <mergeCell ref="A209:R209"/>
    <mergeCell ref="A215:R215"/>
    <mergeCell ref="A223:R223"/>
    <mergeCell ref="A229:R229"/>
    <mergeCell ref="A237:R237"/>
    <mergeCell ref="A230:R230"/>
    <mergeCell ref="A21:R21"/>
    <mergeCell ref="A29:R29"/>
    <mergeCell ref="A37:R37"/>
    <mergeCell ref="A38:R38"/>
    <mergeCell ref="A45:R45"/>
    <mergeCell ref="A54:R54"/>
    <mergeCell ref="A63:R63"/>
    <mergeCell ref="A64:R64"/>
    <mergeCell ref="A71:R71"/>
    <mergeCell ref="A80:R80"/>
    <mergeCell ref="A13:R13"/>
    <mergeCell ref="L11:L12"/>
    <mergeCell ref="L10:Q10"/>
    <mergeCell ref="M11:M12"/>
    <mergeCell ref="N11:N12"/>
    <mergeCell ref="O11:O12"/>
    <mergeCell ref="P11:P12"/>
    <mergeCell ref="D10:D11"/>
    <mergeCell ref="E10:E11"/>
    <mergeCell ref="F10:F11"/>
    <mergeCell ref="G10:G11"/>
    <mergeCell ref="H10:K10"/>
    <mergeCell ref="H11:H12"/>
    <mergeCell ref="I11:I12"/>
    <mergeCell ref="J11:J12"/>
    <mergeCell ref="K11:K12"/>
    <mergeCell ref="A9:B9"/>
    <mergeCell ref="A10:A12"/>
    <mergeCell ref="B10:B12"/>
    <mergeCell ref="C10:C12"/>
    <mergeCell ref="M9:S9"/>
    <mergeCell ref="S10:S12"/>
    <mergeCell ref="R10:R12"/>
    <mergeCell ref="Q11:Q12"/>
    <mergeCell ref="C8:J8"/>
    <mergeCell ref="A1:B1"/>
    <mergeCell ref="A2:B2"/>
    <mergeCell ref="A7:R7"/>
    <mergeCell ref="J5:R5"/>
    <mergeCell ref="J3:R3"/>
    <mergeCell ref="A3:B3"/>
    <mergeCell ref="A4:B4"/>
    <mergeCell ref="A5:B5"/>
    <mergeCell ref="J1:S1"/>
    <mergeCell ref="F2:S2"/>
    <mergeCell ref="J4:S4"/>
  </mergeCells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2024-09-15T20:38:40Z</dcterms:modified>
</cp:coreProperties>
</file>