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J13" i="1"/>
  <c r="I14" i="1"/>
  <c r="I13" i="1"/>
  <c r="H14" i="1"/>
  <c r="H13" i="1"/>
  <c r="G13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<sst xmlns="http://schemas.openxmlformats.org/spreadsheetml/2006/main" count="46" uniqueCount="45">
  <si>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</si>
  <si>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</si>
  <si>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</si>
  <si>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</si>
  <si>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</si>
  <si>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</si>
  <si>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</si>
  <si>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</si>
  <si>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</si>
  <si>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</si>
  <si>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</si>
  <si>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</si>
  <si>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</si>
  <si>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</si>
  <si>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</si>
  <si>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</si>
  <si>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</si>
  <si>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</si>
  <si>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</si>
  <si>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</si>
  <si>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</si>
  <si>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</si>
  <si>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</si>
  <si>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</si>
  <si>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</si>
  <si>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</si>
  <si>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</si>
  <si>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</si>
  <si>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</si>
  <si>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</si>
  <si>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200</t>
  </si>
  <si>
    <t>20</t>
  </si>
  <si>
    <t>250</t>
  </si>
  <si>
    <t>Омлет</t>
  </si>
  <si>
    <t>Фруктры свежие по сезонности</t>
  </si>
  <si>
    <t>Горошек зеленый консервированный</t>
  </si>
  <si>
    <t>Какао-напиток на молоке</t>
  </si>
  <si>
    <t>Салат из отварной свеклы с яблоками</t>
  </si>
  <si>
    <t>Суп с макаронными изделиями и картофелем</t>
  </si>
  <si>
    <t>Жаркое по - домашнему</t>
  </si>
  <si>
    <t>Напиток лимонный</t>
  </si>
  <si>
    <t>60</t>
  </si>
  <si>
    <t>25</t>
  </si>
  <si>
    <t>пятница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</si>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</sst>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44</v>
      </c>
      <c r="C1" s="44"/>
      <c r="D1" s="45"/>
      <c r="E1" t="s">
        <v>22</v>
      </c>
      <c r="F1" s="20"/>
      <c r="I1" t="s">
        <v>1</v>
      </c>
      <c r="J1" s="19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4" t="s">
        <v>33</v>
      </c>
      <c r="E4" s="33">
        <v>150</v>
      </c>
      <c r="F4" s="21">
        <v>56</v>
      </c>
      <c r="G4" s="35">
        <v>226.02450000000005</v>
      </c>
      <c r="H4" s="35">
        <v>15.6615</v>
      </c>
      <c r="I4" s="35">
        <v>16.852500000000003</v>
      </c>
      <c r="J4" s="35">
        <v>2.9265000000000003</v>
      </c>
    </row>
    <row r="5" spans="1:10" ht="15.75" x14ac:dyDescent="0.25">
      <c r="A5" s="7"/>
      <c r="B5" s="1" t="s">
        <v>12</v>
      </c>
      <c r="C5" s="2"/>
      <c r="D5" s="34" t="s">
        <v>36</v>
      </c>
      <c r="E5" s="33">
        <v>200</v>
      </c>
      <c r="F5" s="22">
        <v>18</v>
      </c>
      <c r="G5" s="35">
        <v>94.14400000000002</v>
      </c>
      <c r="H5" s="35">
        <v>3.552</v>
      </c>
      <c r="I5" s="35">
        <v>3.3519999999999999</v>
      </c>
      <c r="J5" s="35">
        <v>12.442</v>
      </c>
    </row>
    <row r="6" spans="1:10" ht="15.75" x14ac:dyDescent="0.25">
      <c r="A6" s="7"/>
      <c r="B6" s="1" t="s">
        <v>23</v>
      </c>
      <c r="C6" s="2"/>
      <c r="D6" s="34" t="s">
        <v>27</v>
      </c>
      <c r="E6" s="33">
        <v>20</v>
      </c>
      <c r="F6" s="22">
        <v>2</v>
      </c>
      <c r="G6" s="35">
        <v>52.34</v>
      </c>
      <c r="H6" s="35">
        <v>1.5</v>
      </c>
      <c r="I6" s="35">
        <v>0.57999999999999996</v>
      </c>
      <c r="J6" s="35">
        <v>10.28</v>
      </c>
    </row>
    <row r="7" spans="1:10" ht="15.75" x14ac:dyDescent="0.25">
      <c r="A7" s="7"/>
      <c r="B7" s="2"/>
      <c r="C7" s="2"/>
      <c r="D7" s="34" t="s">
        <v>35</v>
      </c>
      <c r="E7" s="33">
        <v>60</v>
      </c>
      <c r="F7" s="22">
        <v>14</v>
      </c>
      <c r="G7" s="35">
        <v>24.12</v>
      </c>
      <c r="H7" s="35">
        <v>1.86</v>
      </c>
      <c r="I7" s="35">
        <v>0.12</v>
      </c>
      <c r="J7" s="35">
        <v>3.9</v>
      </c>
    </row>
    <row r="8" spans="1:10" ht="16.5" thickBot="1" x14ac:dyDescent="0.3">
      <c r="A8" s="8"/>
      <c r="B8" s="9"/>
      <c r="C8" s="9"/>
      <c r="D8" s="39"/>
      <c r="E8" s="39"/>
      <c r="F8" s="23"/>
      <c r="G8" s="35">
        <v>104.68</v>
      </c>
      <c r="H8" s="35">
        <v>3</v>
      </c>
      <c r="I8" s="35">
        <v>3</v>
      </c>
      <c r="J8" s="35">
        <v>20.56</v>
      </c>
    </row>
    <row r="9" spans="1:10" ht="15.75" x14ac:dyDescent="0.25">
      <c r="A9" s="4" t="s">
        <v>13</v>
      </c>
      <c r="B9" s="11" t="s">
        <v>20</v>
      </c>
      <c r="C9" s="6"/>
      <c r="D9" s="29" t="s">
        <v>34</v>
      </c>
      <c r="E9" s="33">
        <v>220</v>
      </c>
      <c r="F9" s="21">
        <v>27</v>
      </c>
      <c r="G9" s="35">
        <v>207.9</v>
      </c>
      <c r="H9" s="35">
        <v>3.3</v>
      </c>
      <c r="I9" s="35">
        <v>1.1000000000000001</v>
      </c>
      <c r="J9" s="35">
        <v>46.2</v>
      </c>
    </row>
    <row r="10" spans="1:10" x14ac:dyDescent="0.25">
      <c r="A10" s="7"/>
      <c r="B10" s="2"/>
      <c r="C10" s="2"/>
      <c r="D10" s="30"/>
      <c r="E10" s="15"/>
      <c r="F10" s="22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3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37" t="s">
        <v>41</v>
      </c>
      <c r="F12" s="24">
        <v>7.7</v>
      </c>
      <c r="G12" s="38">
        <v>62.3</v>
      </c>
      <c r="H12" s="38">
        <v>0.7</v>
      </c>
      <c r="I12" s="38">
        <v>3.6</v>
      </c>
      <c r="J12" s="38">
        <v>6.7</v>
      </c>
    </row>
    <row r="13" spans="1:10" x14ac:dyDescent="0.25">
      <c r="A13" s="7"/>
      <c r="B13" s="1" t="s">
        <v>16</v>
      </c>
      <c r="C13" s="2"/>
      <c r="D13" s="36" t="s">
        <v>38</v>
      </c>
      <c r="E13" s="37" t="s">
        <v>32</v>
      </c>
      <c r="F13" s="22">
        <v>8.5</v>
      </c>
      <c r="G13" s="38">
        <f>468/1000*250</f>
        <v>117</v>
      </c>
      <c r="H13" s="38">
        <f>9.54/1000*250</f>
        <v>2.3849999999999998</v>
      </c>
      <c r="I13" s="38">
        <f>20.31/1000*250</f>
        <v>5.0774999999999997</v>
      </c>
      <c r="J13" s="38">
        <f>51.98/1000*250</f>
        <v>12.994999999999999</v>
      </c>
    </row>
    <row r="14" spans="1:10" x14ac:dyDescent="0.25">
      <c r="A14" s="7"/>
      <c r="B14" s="1" t="s">
        <v>17</v>
      </c>
      <c r="C14" s="2"/>
      <c r="D14" s="41" t="s">
        <v>39</v>
      </c>
      <c r="E14" s="42" t="s">
        <v>30</v>
      </c>
      <c r="F14" s="22">
        <v>74.3</v>
      </c>
      <c r="G14" s="40">
        <v>432.2</v>
      </c>
      <c r="H14" s="40">
        <f>16.2/175*200</f>
        <v>18.514285714285712</v>
      </c>
      <c r="I14" s="40">
        <f>18.09</f>
        <v>18.09</v>
      </c>
      <c r="J14" s="40">
        <f>16.58/175*420</f>
        <v>39.791999999999994</v>
      </c>
    </row>
    <row r="15" spans="1:10" x14ac:dyDescent="0.25">
      <c r="A15" s="7"/>
      <c r="B15" s="1" t="s">
        <v>18</v>
      </c>
      <c r="C15" s="2"/>
      <c r="D15" s="36" t="s">
        <v>40</v>
      </c>
      <c r="E15" s="37" t="s">
        <v>30</v>
      </c>
      <c r="F15" s="22">
        <v>7</v>
      </c>
      <c r="G15" s="38">
        <v>98.5</v>
      </c>
      <c r="H15" s="38">
        <v>0.1</v>
      </c>
      <c r="I15" s="38">
        <v>0</v>
      </c>
      <c r="J15" s="38">
        <v>25.2</v>
      </c>
    </row>
    <row r="16" spans="1:10" x14ac:dyDescent="0.25">
      <c r="A16" s="7"/>
      <c r="B16" s="1" t="s">
        <v>19</v>
      </c>
      <c r="C16" s="2"/>
      <c r="D16" s="36" t="s">
        <v>28</v>
      </c>
      <c r="E16" s="37" t="s">
        <v>42</v>
      </c>
      <c r="F16" s="22">
        <v>2.5</v>
      </c>
      <c r="G16" s="38">
        <v>65</v>
      </c>
      <c r="H16" s="38">
        <v>1.9</v>
      </c>
      <c r="I16" s="38">
        <v>0.8</v>
      </c>
      <c r="J16" s="38">
        <v>12.6</v>
      </c>
    </row>
    <row r="17" spans="1:10" x14ac:dyDescent="0.25">
      <c r="A17" s="7"/>
      <c r="B17" s="1" t="s">
        <v>24</v>
      </c>
      <c r="C17" s="2"/>
      <c r="D17" s="36" t="s">
        <v>29</v>
      </c>
      <c r="E17" s="37" t="s">
        <v>31</v>
      </c>
      <c r="F17" s="22">
        <v>2</v>
      </c>
      <c r="G17" s="38">
        <v>42</v>
      </c>
      <c r="H17" s="38">
        <v>1.3</v>
      </c>
      <c r="I17" s="38">
        <v>0.2</v>
      </c>
      <c r="J17" s="38">
        <v>8.1999999999999993</v>
      </c>
    </row>
    <row r="18" spans="1:10" x14ac:dyDescent="0.25">
      <c r="A18" s="7"/>
      <c r="B18" s="1" t="s">
        <v>21</v>
      </c>
      <c r="C18" s="2"/>
      <c r="D18" s="36"/>
      <c r="E18" s="37"/>
      <c r="F18" s="22"/>
      <c r="G18" s="38"/>
      <c r="H18" s="38"/>
      <c r="I18" s="38"/>
      <c r="J18" s="38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2022-08-08T06:44:49Z</dcterms:modified>
</cp:coreProperties>
</file>