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120" windowWidth="20730" windowHeight="11760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J13" i="1"/>
  <c r="I16" i="1"/>
  <c r="I13" i="1"/>
  <c r="H16" i="1"/>
  <c r="H13" i="1"/>
  <c r="G13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<sst xmlns="http://schemas.openxmlformats.org/spreadsheetml/2006/main" count="45" uniqueCount="44">
  <si>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</si>
  <si>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</si>
  <si>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</si>
  <si>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</si>
  <si>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</si>
  <si>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</si>
  <si>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</si>
  <si>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</si>
  <si>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</si>
  <si>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</si>
  <si>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</si>
  <si>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</si>
  <si>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</si>
  <si>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</si>
  <si>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</si>
  <si>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</si>
  <si>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</si>
  <si>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</si>
  <si>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</si>
  <si>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</si>
  <si>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</si>
  <si>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</si>
  <si>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</si>
  <si>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</si>
  <si>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</si>
  <si>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</si>
  <si>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</si>
  <si>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Сардельки, колбаски (сосиски) отварные</t>
  </si>
  <si>
    <t>Изделия макаронные отварные</t>
  </si>
  <si>
    <t>Кофейный напиток злаковый на молоке</t>
  </si>
  <si>
    <t>Сыр (порциями)</t>
  </si>
  <si>
    <t>Хлеб из муки пшеничной</t>
  </si>
  <si>
    <t>Салат из  помидор с луком, маслом растительным</t>
  </si>
  <si>
    <t>Борщ из свежей капусты с картофелем</t>
  </si>
  <si>
    <t>Плов из птицы</t>
  </si>
  <si>
    <t>Компот из сухофруктов</t>
  </si>
  <si>
    <t>Хлеб пшеничный</t>
  </si>
  <si>
    <t>Хлеб ржано- пшеничный</t>
  </si>
  <si>
    <t>60</t>
  </si>
  <si>
    <t>200</t>
  </si>
  <si>
    <t>30</t>
  </si>
  <si>
    <t>понедельник</t>
  </si>
  <si>
    <t>25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</si>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</sst>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43</v>
      </c>
      <c r="C1" s="50"/>
      <c r="D1" s="51"/>
      <c r="E1" t="s">
        <v>22</v>
      </c>
      <c r="F1" s="22"/>
      <c r="I1" t="s">
        <v>1</v>
      </c>
      <c r="J1" s="21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6"/>
      <c r="D4" s="36" t="s">
        <v>27</v>
      </c>
      <c r="E4" s="35">
        <v>49</v>
      </c>
      <c r="F4" s="23">
        <v>30.6</v>
      </c>
      <c r="G4" s="37">
        <v>127.74300000000002</v>
      </c>
      <c r="H4" s="37">
        <v>5.39</v>
      </c>
      <c r="I4" s="37">
        <v>11.710999999999999</v>
      </c>
      <c r="J4" s="37">
        <v>0.19600000000000001</v>
      </c>
    </row>
    <row r="5" spans="1:10" ht="15.75" x14ac:dyDescent="0.25">
      <c r="A5" s="7"/>
      <c r="B5" s="1" t="s">
        <v>12</v>
      </c>
      <c r="C5" s="2"/>
      <c r="D5" s="36" t="s">
        <v>28</v>
      </c>
      <c r="E5" s="35">
        <v>160</v>
      </c>
      <c r="F5" s="24">
        <v>8</v>
      </c>
      <c r="G5" s="37">
        <v>225.05920000000003</v>
      </c>
      <c r="H5" s="37">
        <v>6.1984000000000004</v>
      </c>
      <c r="I5" s="37">
        <v>4.6879999999999997</v>
      </c>
      <c r="J5" s="37">
        <v>39.5184</v>
      </c>
    </row>
    <row r="6" spans="1:10" ht="15.75" x14ac:dyDescent="0.25">
      <c r="A6" s="7"/>
      <c r="B6" s="1" t="s">
        <v>23</v>
      </c>
      <c r="C6" s="2"/>
      <c r="D6" s="36" t="s">
        <v>29</v>
      </c>
      <c r="E6" s="35">
        <v>200</v>
      </c>
      <c r="F6" s="24">
        <v>16</v>
      </c>
      <c r="G6" s="37">
        <v>123.664</v>
      </c>
      <c r="H6" s="37">
        <v>3.7919999999999998</v>
      </c>
      <c r="I6" s="37">
        <v>3.4000000000000004</v>
      </c>
      <c r="J6" s="37">
        <v>19.474</v>
      </c>
    </row>
    <row r="7" spans="1:10" ht="15.75" x14ac:dyDescent="0.25">
      <c r="A7" s="7"/>
      <c r="B7" s="2"/>
      <c r="C7" s="2"/>
      <c r="D7" s="36" t="s">
        <v>30</v>
      </c>
      <c r="E7" s="35">
        <v>10</v>
      </c>
      <c r="F7" s="24">
        <v>6</v>
      </c>
      <c r="G7" s="37">
        <v>35.83</v>
      </c>
      <c r="H7" s="37">
        <v>2.3199999999999998</v>
      </c>
      <c r="I7" s="37">
        <v>2.95</v>
      </c>
      <c r="J7" s="37">
        <v>0</v>
      </c>
    </row>
    <row r="8" spans="1:10" ht="16.5" thickBot="1" x14ac:dyDescent="0.3">
      <c r="A8" s="8"/>
      <c r="B8" s="9"/>
      <c r="C8" s="9"/>
      <c r="D8" s="36" t="s">
        <v>31</v>
      </c>
      <c r="E8" s="35">
        <v>20</v>
      </c>
      <c r="F8" s="25">
        <v>2</v>
      </c>
      <c r="G8" s="37">
        <v>52.34</v>
      </c>
      <c r="H8" s="37">
        <v>1.5</v>
      </c>
      <c r="I8" s="37">
        <v>0.57999999999999996</v>
      </c>
      <c r="J8" s="37">
        <v>10.28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8" t="s">
        <v>32</v>
      </c>
      <c r="E12" s="41" t="s">
        <v>38</v>
      </c>
      <c r="F12" s="26">
        <v>18</v>
      </c>
      <c r="G12" s="45">
        <v>46.6</v>
      </c>
      <c r="H12" s="45">
        <v>0.7</v>
      </c>
      <c r="I12" s="45">
        <v>3.7</v>
      </c>
      <c r="J12" s="45">
        <v>2.7</v>
      </c>
    </row>
    <row r="13" spans="1:10" x14ac:dyDescent="0.25">
      <c r="A13" s="7"/>
      <c r="B13" s="1" t="s">
        <v>16</v>
      </c>
      <c r="C13" s="2"/>
      <c r="D13" s="39" t="s">
        <v>33</v>
      </c>
      <c r="E13" s="42">
        <v>250</v>
      </c>
      <c r="F13" s="24">
        <v>12</v>
      </c>
      <c r="G13" s="46">
        <f>83/200*250</f>
        <v>103.75</v>
      </c>
      <c r="H13" s="46">
        <f>1.4/200*250</f>
        <v>1.7499999999999998</v>
      </c>
      <c r="I13" s="46">
        <f>3.9/200*250</f>
        <v>4.875</v>
      </c>
      <c r="J13" s="46">
        <f>8.7/200*250</f>
        <v>10.875</v>
      </c>
    </row>
    <row r="14" spans="1:10" x14ac:dyDescent="0.25">
      <c r="A14" s="7"/>
      <c r="B14" s="1" t="s">
        <v>17</v>
      </c>
      <c r="C14" s="2"/>
      <c r="D14" s="40" t="s">
        <v>34</v>
      </c>
      <c r="E14" s="43" t="s">
        <v>39</v>
      </c>
      <c r="F14" s="24">
        <v>69</v>
      </c>
      <c r="G14" s="47">
        <v>422.5</v>
      </c>
      <c r="H14" s="47">
        <v>18.5</v>
      </c>
      <c r="I14" s="47">
        <v>12.4</v>
      </c>
      <c r="J14" s="47">
        <v>30.5</v>
      </c>
    </row>
    <row r="15" spans="1:10" x14ac:dyDescent="0.25">
      <c r="A15" s="7"/>
      <c r="B15" s="1" t="s">
        <v>18</v>
      </c>
      <c r="C15" s="2"/>
      <c r="D15" s="48"/>
      <c r="E15" s="48"/>
      <c r="F15" s="48"/>
      <c r="G15" s="48"/>
      <c r="H15" s="48"/>
      <c r="I15" s="48"/>
      <c r="J15" s="48"/>
    </row>
    <row r="16" spans="1:10" x14ac:dyDescent="0.25">
      <c r="A16" s="7"/>
      <c r="B16" s="1" t="s">
        <v>19</v>
      </c>
      <c r="C16" s="2"/>
      <c r="D16" s="39" t="s">
        <v>35</v>
      </c>
      <c r="E16" s="44" t="s">
        <v>39</v>
      </c>
      <c r="F16" s="24">
        <v>5</v>
      </c>
      <c r="G16" s="46">
        <v>132</v>
      </c>
      <c r="H16" s="46">
        <f>3.31/1000*200</f>
        <v>0.66200000000000003</v>
      </c>
      <c r="I16" s="46">
        <f>0.45/1000*200</f>
        <v>0.09</v>
      </c>
      <c r="J16" s="46">
        <f>160.07/1000*200</f>
        <v>32.013999999999996</v>
      </c>
    </row>
    <row r="17" spans="1:10" x14ac:dyDescent="0.25">
      <c r="A17" s="7"/>
      <c r="B17" s="1" t="s">
        <v>24</v>
      </c>
      <c r="C17" s="2"/>
      <c r="D17" s="39" t="s">
        <v>36</v>
      </c>
      <c r="E17" s="44" t="s">
        <v>42</v>
      </c>
      <c r="F17" s="24">
        <v>2.5</v>
      </c>
      <c r="G17" s="46">
        <v>52</v>
      </c>
      <c r="H17" s="46">
        <v>1.5</v>
      </c>
      <c r="I17" s="46">
        <v>0.6</v>
      </c>
      <c r="J17" s="46">
        <v>10.1</v>
      </c>
    </row>
    <row r="18" spans="1:10" x14ac:dyDescent="0.25">
      <c r="A18" s="7"/>
      <c r="B18" s="1" t="s">
        <v>21</v>
      </c>
      <c r="C18" s="2"/>
      <c r="D18" s="39" t="s">
        <v>37</v>
      </c>
      <c r="E18" s="44" t="s">
        <v>40</v>
      </c>
      <c r="F18" s="24">
        <v>3</v>
      </c>
      <c r="G18" s="46">
        <v>63</v>
      </c>
      <c r="H18" s="46">
        <v>0.9</v>
      </c>
      <c r="I18" s="46">
        <v>0.2</v>
      </c>
      <c r="J18" s="46">
        <v>6.9</v>
      </c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2022-08-08T10:31:14Z</dcterms:modified>
</cp:coreProperties>
</file>