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I16" i="1"/>
  <c r="I13" i="1"/>
  <c r="H16" i="1"/>
  <c r="H13" i="1"/>
  <c r="G15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<sst xmlns="http://schemas.openxmlformats.org/spreadsheetml/2006/main" count="47" uniqueCount="46">
  <si>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</si>
  <si>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</si>
  <si>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</si>
  <si>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</si>
  <si>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</si>
  <si>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</si>
  <si>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</si>
  <si>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</si>
  <si>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</si>
  <si>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</si>
  <si>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</si>
  <si>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</si>
  <si>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</si>
  <si>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</si>
  <si>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</si>
  <si>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</si>
  <si>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</si>
  <si>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</si>
  <si>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</si>
  <si>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</si>
  <si>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</si>
  <si>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</si>
  <si>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</si>
  <si>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</si>
  <si>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</si>
  <si>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</si>
  <si>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</si>
  <si>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</si>
  <si>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Сыр (порциями)</t>
  </si>
  <si>
    <t>Хлеб из муки пшеничной</t>
  </si>
  <si>
    <t>Борщ из свежей капусты с картофелем</t>
  </si>
  <si>
    <t>Компот из сухофруктов</t>
  </si>
  <si>
    <t>Хлеб пшеничный</t>
  </si>
  <si>
    <t>Хлеб ржано- пшеничный</t>
  </si>
  <si>
    <t>200</t>
  </si>
  <si>
    <t>20</t>
  </si>
  <si>
    <t>понедельник</t>
  </si>
  <si>
    <t>Каша гречневая</t>
  </si>
  <si>
    <t>Масло сливочное</t>
  </si>
  <si>
    <t>Чай с молоком</t>
  </si>
  <si>
    <t>Салат из моркови с яблоками</t>
  </si>
  <si>
    <t>Гуляш</t>
  </si>
  <si>
    <t>Рис отварной с маслом сливочным</t>
  </si>
  <si>
    <t>100</t>
  </si>
  <si>
    <t>180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</si>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</sst>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3" t="s">
        <v>27</v>
      </c>
      <c r="E4" s="32">
        <v>49</v>
      </c>
      <c r="F4" s="21">
        <v>30.6</v>
      </c>
      <c r="G4" s="34">
        <v>127.74299999999999</v>
      </c>
      <c r="H4" s="34">
        <v>5.39</v>
      </c>
      <c r="I4" s="34">
        <v>11.710999999999999</v>
      </c>
      <c r="J4" s="34">
        <v>0.19600000000000001</v>
      </c>
    </row>
    <row r="5" spans="1:10" ht="15.75" x14ac:dyDescent="0.25">
      <c r="A5" s="7"/>
      <c r="B5" s="1" t="s">
        <v>12</v>
      </c>
      <c r="C5" s="2"/>
      <c r="D5" s="41" t="s">
        <v>37</v>
      </c>
      <c r="E5" s="43">
        <v>150</v>
      </c>
      <c r="F5" s="22">
        <v>14.2</v>
      </c>
      <c r="G5" s="43">
        <v>250.4</v>
      </c>
      <c r="H5" s="46">
        <v>8.4</v>
      </c>
      <c r="I5" s="46">
        <v>7.1</v>
      </c>
      <c r="J5" s="46">
        <v>38.1</v>
      </c>
    </row>
    <row r="6" spans="1:10" ht="15.75" x14ac:dyDescent="0.25">
      <c r="A6" s="7"/>
      <c r="B6" s="1" t="s">
        <v>23</v>
      </c>
      <c r="C6" s="2"/>
      <c r="D6" s="42" t="s">
        <v>28</v>
      </c>
      <c r="E6" s="44">
        <v>20</v>
      </c>
      <c r="F6" s="22">
        <v>12</v>
      </c>
      <c r="G6" s="45">
        <v>71.66</v>
      </c>
      <c r="H6" s="45">
        <v>4.6399999999999997</v>
      </c>
      <c r="I6" s="45">
        <v>5.9</v>
      </c>
      <c r="J6" s="45">
        <v>0</v>
      </c>
    </row>
    <row r="7" spans="1:10" ht="15.75" x14ac:dyDescent="0.25">
      <c r="A7" s="7"/>
      <c r="B7" s="2"/>
      <c r="C7" s="2"/>
      <c r="D7" s="33" t="s">
        <v>38</v>
      </c>
      <c r="E7" s="32">
        <v>10</v>
      </c>
      <c r="F7" s="22">
        <v>4</v>
      </c>
      <c r="G7" s="34">
        <v>74.890000000000015</v>
      </c>
      <c r="H7" s="34">
        <v>0.08</v>
      </c>
      <c r="I7" s="34">
        <v>8.25</v>
      </c>
      <c r="J7" s="34">
        <v>0.08</v>
      </c>
    </row>
    <row r="8" spans="1:10" ht="16.5" thickBot="1" x14ac:dyDescent="0.3">
      <c r="A8" s="8"/>
      <c r="B8" s="9"/>
      <c r="C8" s="9"/>
      <c r="D8" s="33" t="s">
        <v>39</v>
      </c>
      <c r="E8" s="32">
        <v>200</v>
      </c>
      <c r="F8" s="23">
        <v>7</v>
      </c>
      <c r="G8" s="34">
        <v>87.77600000000001</v>
      </c>
      <c r="H8" s="34">
        <v>1.2</v>
      </c>
      <c r="I8" s="34">
        <v>1.28</v>
      </c>
      <c r="J8" s="34">
        <v>17.864000000000001</v>
      </c>
    </row>
    <row r="9" spans="1:10" ht="15.75" x14ac:dyDescent="0.25">
      <c r="A9" s="4" t="s">
        <v>13</v>
      </c>
      <c r="B9" s="11" t="s">
        <v>20</v>
      </c>
      <c r="C9" s="6"/>
      <c r="D9" s="33" t="s">
        <v>29</v>
      </c>
      <c r="E9" s="32">
        <v>40</v>
      </c>
      <c r="F9" s="21">
        <v>4</v>
      </c>
      <c r="G9" s="34">
        <v>104.68</v>
      </c>
      <c r="H9" s="34">
        <v>3</v>
      </c>
      <c r="I9" s="34">
        <v>1.1599999999999999</v>
      </c>
      <c r="J9" s="34">
        <v>20.56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47">
        <v>60</v>
      </c>
      <c r="F12" s="24">
        <v>8</v>
      </c>
      <c r="G12" s="39">
        <v>32.9</v>
      </c>
      <c r="H12" s="39">
        <v>0.6</v>
      </c>
      <c r="I12" s="39">
        <v>0.1</v>
      </c>
      <c r="J12" s="39">
        <v>5.0999999999999996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250</v>
      </c>
      <c r="F13" s="22">
        <v>12</v>
      </c>
      <c r="G13" s="40">
        <f>83/200*250</f>
        <v>103.75</v>
      </c>
      <c r="H13" s="40">
        <f>1.4/200*250</f>
        <v>1.7499999999999998</v>
      </c>
      <c r="I13" s="40">
        <f>3.9/200*250</f>
        <v>4.875</v>
      </c>
      <c r="J13" s="40">
        <f>8.7/200*250</f>
        <v>10.875</v>
      </c>
    </row>
    <row r="14" spans="1:10" x14ac:dyDescent="0.25">
      <c r="A14" s="7"/>
      <c r="B14" s="1" t="s">
        <v>17</v>
      </c>
      <c r="C14" s="2"/>
      <c r="D14" s="36" t="s">
        <v>41</v>
      </c>
      <c r="E14" s="38" t="s">
        <v>43</v>
      </c>
      <c r="F14" s="22">
        <v>66.5</v>
      </c>
      <c r="G14" s="48">
        <v>221</v>
      </c>
      <c r="H14" s="48">
        <v>14.55</v>
      </c>
      <c r="I14" s="48">
        <v>16.79</v>
      </c>
      <c r="J14" s="48">
        <v>2.89</v>
      </c>
    </row>
    <row r="15" spans="1:10" x14ac:dyDescent="0.25">
      <c r="A15" s="7"/>
      <c r="B15" s="1" t="s">
        <v>18</v>
      </c>
      <c r="C15" s="2"/>
      <c r="D15" s="36" t="s">
        <v>42</v>
      </c>
      <c r="E15" s="38" t="s">
        <v>44</v>
      </c>
      <c r="F15" s="22">
        <v>13.7</v>
      </c>
      <c r="G15" s="40">
        <f>209/180*195</f>
        <v>226.41666666666669</v>
      </c>
      <c r="H15" s="40">
        <v>3.7</v>
      </c>
      <c r="I15" s="40">
        <v>5.4</v>
      </c>
      <c r="J15" s="40">
        <f>36.6/150*180</f>
        <v>43.92</v>
      </c>
    </row>
    <row r="16" spans="1:10" x14ac:dyDescent="0.25">
      <c r="A16" s="7"/>
      <c r="B16" s="1" t="s">
        <v>19</v>
      </c>
      <c r="C16" s="2"/>
      <c r="D16" s="36" t="s">
        <v>31</v>
      </c>
      <c r="E16" s="38" t="s">
        <v>34</v>
      </c>
      <c r="F16" s="22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6" t="s">
        <v>32</v>
      </c>
      <c r="E17" s="38" t="s">
        <v>35</v>
      </c>
      <c r="F17" s="22">
        <v>2</v>
      </c>
      <c r="G17" s="40">
        <v>65</v>
      </c>
      <c r="H17" s="40">
        <v>1.9</v>
      </c>
      <c r="I17" s="40">
        <v>0.8</v>
      </c>
      <c r="J17" s="40">
        <v>12.6</v>
      </c>
    </row>
    <row r="18" spans="1:10" x14ac:dyDescent="0.25">
      <c r="A18" s="7"/>
      <c r="B18" s="1" t="s">
        <v>21</v>
      </c>
      <c r="C18" s="2"/>
      <c r="D18" s="36" t="s">
        <v>33</v>
      </c>
      <c r="E18" s="38" t="s">
        <v>35</v>
      </c>
      <c r="F18" s="22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2022-08-08T12:19:30Z</dcterms:modified>
</cp:coreProperties>
</file>