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4" i="1"/>
  <c r="H14" i="1"/>
  <c r="J13" i="1"/>
  <c r="I13" i="1"/>
  <c r="H13" i="1"/>
  <c r="G14" i="1"/>
  <c r="G13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<sst xmlns="http://schemas.openxmlformats.org/spreadsheetml/2006/main" count="49" uniqueCount="48">
  <si>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</si>
  <si>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</si>
  <si>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</si>
  <si>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</si>
  <si>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</si>
  <si>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</si>
  <si>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</si>
  <si>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</si>
  <si>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</si>
  <si>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</si>
  <si>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</si>
  <si>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</si>
  <si>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</si>
  <si>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</si>
  <si>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</si>
  <si>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</si>
  <si>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</si>
  <si>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</si>
  <si>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</si>
  <si>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</si>
  <si>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</si>
  <si>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</si>
  <si>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</si>
  <si>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</si>
  <si>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</si>
  <si>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</si>
  <si>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</si>
  <si>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</si>
  <si>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</si>
  <si>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</si>
  <si>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</si>
  <si>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</si>
  <si>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</si>
  <si>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Каша рисовая</t>
  </si>
  <si>
    <t>Молоко</t>
  </si>
  <si>
    <t>Сыр (порциями)</t>
  </si>
  <si>
    <t>Салат из отварной свеклы с яблоками</t>
  </si>
  <si>
    <t>Суп с крупой (рис) и картофелем</t>
  </si>
  <si>
    <t>Биточки из курицы</t>
  </si>
  <si>
    <t>Гречка отварная рассыпчатая с маслом сливочным</t>
  </si>
  <si>
    <t>Напиток лимонный</t>
  </si>
  <si>
    <t>60</t>
  </si>
  <si>
    <t>80</t>
  </si>
  <si>
    <t>150</t>
  </si>
  <si>
    <t>среда</t>
  </si>
  <si>
    <t>Соус сметанный с томатом</t>
  </si>
  <si>
    <t>30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</si>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</sst>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33</v>
      </c>
      <c r="E4" s="32">
        <v>180</v>
      </c>
      <c r="F4" s="23">
        <v>17.5</v>
      </c>
      <c r="G4" s="34">
        <v>241.63919999999999</v>
      </c>
      <c r="H4" s="34">
        <v>5.5259999999999998</v>
      </c>
      <c r="I4" s="34">
        <v>6.2496</v>
      </c>
      <c r="J4" s="34">
        <v>40.822199999999995</v>
      </c>
    </row>
    <row r="5" spans="1:10" ht="15.75" x14ac:dyDescent="0.25">
      <c r="A5" s="7"/>
      <c r="B5" s="1" t="s">
        <v>12</v>
      </c>
      <c r="C5" s="2"/>
      <c r="D5" s="33" t="s">
        <v>34</v>
      </c>
      <c r="E5" s="32">
        <v>200</v>
      </c>
      <c r="F5" s="24">
        <v>20</v>
      </c>
      <c r="G5" s="34">
        <v>119.19999999999999</v>
      </c>
      <c r="H5" s="34">
        <v>6</v>
      </c>
      <c r="I5" s="34">
        <v>6.4</v>
      </c>
      <c r="J5" s="34">
        <v>9.4</v>
      </c>
    </row>
    <row r="6" spans="1:10" ht="15.75" x14ac:dyDescent="0.25">
      <c r="A6" s="7"/>
      <c r="B6" s="1" t="s">
        <v>23</v>
      </c>
      <c r="C6" s="2"/>
      <c r="D6" s="33" t="s">
        <v>35</v>
      </c>
      <c r="E6" s="32">
        <v>10</v>
      </c>
      <c r="F6" s="24">
        <v>6</v>
      </c>
      <c r="G6" s="34">
        <v>35.83</v>
      </c>
      <c r="H6" s="34">
        <v>2.3199999999999998</v>
      </c>
      <c r="I6" s="34">
        <v>2.95</v>
      </c>
      <c r="J6" s="34">
        <v>0</v>
      </c>
    </row>
    <row r="7" spans="1:10" ht="15.75" x14ac:dyDescent="0.25">
      <c r="A7" s="7"/>
      <c r="B7" s="2"/>
      <c r="C7" s="2"/>
      <c r="D7" s="33" t="s">
        <v>27</v>
      </c>
      <c r="E7" s="32">
        <v>40</v>
      </c>
      <c r="F7" s="24">
        <v>4</v>
      </c>
      <c r="G7" s="34">
        <v>104.68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8"/>
      <c r="B8" s="9"/>
      <c r="C8" s="9"/>
      <c r="D8" s="33"/>
      <c r="E8" s="32"/>
      <c r="F8" s="2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37" t="s">
        <v>41</v>
      </c>
      <c r="F12" s="26">
        <v>7.7</v>
      </c>
      <c r="G12" s="39">
        <v>62.3</v>
      </c>
      <c r="H12" s="39">
        <v>0.7</v>
      </c>
      <c r="I12" s="39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6" t="s">
        <v>37</v>
      </c>
      <c r="E13" s="38" t="s">
        <v>32</v>
      </c>
      <c r="F13" s="24">
        <v>8.1</v>
      </c>
      <c r="G13" s="40">
        <f>68.6/200*250</f>
        <v>85.75</v>
      </c>
      <c r="H13" s="40">
        <f>1.2/200*250</f>
        <v>1.5</v>
      </c>
      <c r="I13" s="40">
        <f>10.85/1000*250</f>
        <v>2.7124999999999999</v>
      </c>
      <c r="J13" s="40">
        <f>48.45/1000*240</f>
        <v>11.628</v>
      </c>
    </row>
    <row r="14" spans="1:10" x14ac:dyDescent="0.25">
      <c r="A14" s="7"/>
      <c r="B14" s="1" t="s">
        <v>17</v>
      </c>
      <c r="C14" s="2"/>
      <c r="D14" s="36" t="s">
        <v>38</v>
      </c>
      <c r="E14" s="38" t="s">
        <v>42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6" t="s">
        <v>39</v>
      </c>
      <c r="E15" s="38" t="s">
        <v>43</v>
      </c>
      <c r="F15" s="24">
        <v>14.2</v>
      </c>
      <c r="G15" s="40">
        <v>243</v>
      </c>
      <c r="H15" s="40">
        <v>8.5</v>
      </c>
      <c r="I15" s="40">
        <v>6</v>
      </c>
      <c r="J15" s="40">
        <f>38.6</f>
        <v>38.6</v>
      </c>
    </row>
    <row r="16" spans="1:10" x14ac:dyDescent="0.25">
      <c r="A16" s="7"/>
      <c r="B16" s="1" t="s">
        <v>19</v>
      </c>
      <c r="C16" s="2"/>
      <c r="D16" s="36" t="s">
        <v>45</v>
      </c>
      <c r="E16" s="38" t="s">
        <v>46</v>
      </c>
      <c r="F16" s="24">
        <v>2</v>
      </c>
      <c r="G16" s="40">
        <v>22.5</v>
      </c>
      <c r="H16" s="40">
        <f>17.6/1000*30</f>
        <v>0.52800000000000002</v>
      </c>
      <c r="I16" s="40">
        <f>49.9/1000*30</f>
        <v>1.4969999999999999</v>
      </c>
      <c r="J16" s="40">
        <f>70.24/1000*30</f>
        <v>2.1071999999999997</v>
      </c>
    </row>
    <row r="17" spans="1:10" x14ac:dyDescent="0.25">
      <c r="A17" s="7"/>
      <c r="B17" s="1" t="s">
        <v>24</v>
      </c>
      <c r="C17" s="2"/>
      <c r="D17" s="36" t="s">
        <v>40</v>
      </c>
      <c r="E17" s="38" t="s">
        <v>30</v>
      </c>
      <c r="F17" s="24">
        <v>7</v>
      </c>
      <c r="G17" s="40">
        <v>98.5</v>
      </c>
      <c r="H17" s="40">
        <v>0.1</v>
      </c>
      <c r="I17" s="40">
        <v>0</v>
      </c>
      <c r="J17" s="40">
        <v>25.2</v>
      </c>
    </row>
    <row r="18" spans="1:10" x14ac:dyDescent="0.25">
      <c r="A18" s="7"/>
      <c r="B18" s="1" t="s">
        <v>21</v>
      </c>
      <c r="C18" s="2"/>
      <c r="D18" s="36" t="s">
        <v>28</v>
      </c>
      <c r="E18" s="38" t="s">
        <v>31</v>
      </c>
      <c r="F18" s="24">
        <v>2</v>
      </c>
      <c r="G18" s="40">
        <v>52</v>
      </c>
      <c r="H18" s="40">
        <v>1.5</v>
      </c>
      <c r="I18" s="40">
        <v>0.6</v>
      </c>
      <c r="J18" s="40">
        <v>10.1</v>
      </c>
    </row>
    <row r="19" spans="1:10" x14ac:dyDescent="0.25">
      <c r="A19" s="7"/>
      <c r="B19" s="27"/>
      <c r="C19" s="27"/>
      <c r="D19" s="36" t="s">
        <v>29</v>
      </c>
      <c r="E19" s="38" t="s">
        <v>31</v>
      </c>
      <c r="F19" s="28">
        <v>2</v>
      </c>
      <c r="G19" s="40">
        <v>42</v>
      </c>
      <c r="H19" s="40">
        <v>1.3</v>
      </c>
      <c r="I19" s="40">
        <v>0.2</v>
      </c>
      <c r="J19" s="40">
        <v>8.1999999999999993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2022-08-08T12:19:46Z</dcterms:modified>
</cp:coreProperties>
</file>