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07 февраля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J18"/>
  <c r="I18"/>
  <c r="H18"/>
  <c r="F19"/>
  <c r="E19"/>
  <c r="E8" l="1"/>
  <c r="J8"/>
  <c r="I8"/>
  <c r="H8"/>
  <c r="G8"/>
  <c r="F8"/>
  <c r="E26" l="1"/>
  <c r="J26"/>
  <c r="I26"/>
  <c r="H26"/>
  <c r="G26"/>
  <c r="F26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<sst xmlns="http://schemas.openxmlformats.org/spreadsheetml/2006/main" count="48" uniqueCount="44">
  <si>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</si>
  <si>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</si>
  <si>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</si>
  <si>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</si>
  <si>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</si>
  <si>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</si>
  <si>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</si>
  <si>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</si>
  <si>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</si>
  <si>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</si>
  <si>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</si>
  <si>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</si>
  <si>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</si>
  <si>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</si>
  <si>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</si>
  <si>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</si>
  <si>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</si>
  <si>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</si>
  <si>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</si>
  <si>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</si>
  <si>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</si>
  <si>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</si>
  <si>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</si>
  <si>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</si>
  <si>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</si>
  <si>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</si>
  <si>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</si>
  <si>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</si>
  <si>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ржано-пшеничный</t>
  </si>
  <si>
    <t>Кофейный напиток злаковый на молоке</t>
  </si>
  <si>
    <t>МБОУ Тимоновская СОШ с УИОП</t>
  </si>
  <si>
    <t>полдник</t>
  </si>
  <si>
    <t>хол.блюдо</t>
  </si>
  <si>
    <t>напиток</t>
  </si>
  <si>
    <t>Котлеты рубленные (говядина)</t>
  </si>
  <si>
    <t>Салат из моркови с растительным маслом</t>
  </si>
  <si>
    <t xml:space="preserve">Каша гречнивая </t>
  </si>
  <si>
    <t>Напиток клубничный</t>
  </si>
  <si>
    <t>Макароны с сыром</t>
  </si>
  <si>
    <t>Фрукты свежие по сезонности</t>
  </si>
  <si>
    <t>Помидор свежий</t>
  </si>
  <si>
    <t>Суп вермишелевый на кур\б</t>
  </si>
  <si>
    <t>Рагу из мяса птицы (курица)</t>
  </si>
  <si>
    <t>Компот из плодов сухих  (сухофрукты)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</si>
</sst>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2" fillId="0" borderId="8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4" xfId="0" applyFill="1" applyBorder="1"/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2" fillId="0" borderId="8" xfId="0" applyNumberFormat="1" applyFont="1" applyFill="1" applyBorder="1"/>
    <xf numFmtId="2" fontId="2" fillId="0" borderId="8" xfId="0" applyNumberFormat="1" applyFont="1" applyFill="1" applyBorder="1"/>
    <xf numFmtId="2" fontId="2" fillId="0" borderId="9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5" xfId="0" applyFill="1" applyBorder="1"/>
    <xf numFmtId="0" fontId="0" fillId="0" borderId="1" xfId="0" applyFill="1" applyBorder="1"/>
    <xf numFmtId="0" fontId="0" fillId="0" borderId="0" xfId="0" applyFill="1"/>
    <xf numFmtId="0" fontId="3" fillId="0" borderId="1" xfId="1" applyNumberFormat="1" applyFont="1" applyFill="1" applyBorder="1" applyAlignment="1">
      <alignment horizontal="left" wrapText="1"/>
    </xf>
    <xf numFmtId="2" fontId="0" fillId="0" borderId="4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colors>
    <mruColors>
      <color rgb="FFF7C5A3"/>
      <color rgb="FFFD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30</v>
      </c>
      <c r="C1" s="66"/>
      <c r="D1" s="67"/>
      <c r="E1" t="s">
        <v>22</v>
      </c>
      <c r="F1" s="7"/>
      <c r="I1" t="s">
        <v>1</v>
      </c>
      <c r="J1" s="6">
        <v>44599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8" t="s">
        <v>10</v>
      </c>
      <c r="B4" s="57" t="s">
        <v>11</v>
      </c>
      <c r="C4" s="19">
        <v>226</v>
      </c>
      <c r="D4" s="20" t="s">
        <v>38</v>
      </c>
      <c r="E4" s="21">
        <v>200</v>
      </c>
      <c r="F4" s="22">
        <v>30.6</v>
      </c>
      <c r="G4" s="22">
        <v>378.98</v>
      </c>
      <c r="H4" s="22">
        <v>15.09</v>
      </c>
      <c r="I4" s="22">
        <v>13.64</v>
      </c>
      <c r="J4" s="23">
        <v>48.96</v>
      </c>
    </row>
    <row r="5" spans="1:10">
      <c r="A5" s="9"/>
      <c r="B5" s="58" t="s">
        <v>12</v>
      </c>
      <c r="C5" s="16">
        <v>418</v>
      </c>
      <c r="D5" s="54" t="s">
        <v>29</v>
      </c>
      <c r="E5" s="56">
        <v>200</v>
      </c>
      <c r="F5" s="26">
        <v>16</v>
      </c>
      <c r="G5" s="26">
        <v>119.6</v>
      </c>
      <c r="H5" s="26">
        <v>4.3899999999999997</v>
      </c>
      <c r="I5" s="26">
        <v>4.04</v>
      </c>
      <c r="J5" s="27">
        <v>16.420000000000002</v>
      </c>
    </row>
    <row r="6" spans="1:10">
      <c r="A6" s="9"/>
      <c r="B6" s="58" t="s">
        <v>20</v>
      </c>
      <c r="C6" s="35">
        <v>399</v>
      </c>
      <c r="D6" s="54" t="s">
        <v>39</v>
      </c>
      <c r="E6" s="56">
        <v>100</v>
      </c>
      <c r="F6" s="26">
        <v>8</v>
      </c>
      <c r="G6" s="55">
        <v>35</v>
      </c>
      <c r="H6" s="55">
        <v>0.8</v>
      </c>
      <c r="I6" s="55">
        <v>0.2</v>
      </c>
      <c r="J6" s="55">
        <v>7.5</v>
      </c>
    </row>
    <row r="7" spans="1:10">
      <c r="A7" s="9"/>
      <c r="B7" s="16" t="s">
        <v>23</v>
      </c>
      <c r="C7" s="28">
        <v>18</v>
      </c>
      <c r="D7" s="54" t="s">
        <v>27</v>
      </c>
      <c r="E7" s="56">
        <v>20</v>
      </c>
      <c r="F7" s="49">
        <v>2</v>
      </c>
      <c r="G7" s="55">
        <v>52.34</v>
      </c>
      <c r="H7" s="55">
        <v>1.5</v>
      </c>
      <c r="I7" s="55">
        <v>0.57999999999999996</v>
      </c>
      <c r="J7" s="55">
        <v>10.28</v>
      </c>
    </row>
    <row r="8" spans="1:10" ht="15.75" thickBot="1">
      <c r="A8" s="10"/>
      <c r="B8" s="15"/>
      <c r="C8" s="17"/>
      <c r="D8" s="33"/>
      <c r="E8" s="51">
        <f t="shared" ref="E8:J8" si="0">SUM(E4:E7)</f>
        <v>520</v>
      </c>
      <c r="F8" s="52">
        <f t="shared" si="0"/>
        <v>56.6</v>
      </c>
      <c r="G8" s="52">
        <f t="shared" si="0"/>
        <v>585.92000000000007</v>
      </c>
      <c r="H8" s="52">
        <f t="shared" si="0"/>
        <v>21.78</v>
      </c>
      <c r="I8" s="52">
        <f t="shared" si="0"/>
        <v>18.459999999999997</v>
      </c>
      <c r="J8" s="53">
        <f t="shared" si="0"/>
        <v>83.16</v>
      </c>
    </row>
    <row r="9" spans="1:10">
      <c r="A9" s="68" t="s">
        <v>13</v>
      </c>
      <c r="B9" s="57"/>
      <c r="C9" s="59"/>
      <c r="D9" s="29"/>
      <c r="E9" s="36"/>
      <c r="F9" s="37"/>
      <c r="G9" s="37"/>
      <c r="H9" s="37"/>
      <c r="I9" s="37"/>
      <c r="J9" s="38"/>
    </row>
    <row r="10" spans="1:10">
      <c r="A10" s="68"/>
      <c r="B10" s="16"/>
      <c r="C10" s="16"/>
      <c r="D10" s="24"/>
      <c r="E10" s="39"/>
      <c r="F10" s="40"/>
      <c r="G10" s="40"/>
      <c r="H10" s="40"/>
      <c r="I10" s="40"/>
      <c r="J10" s="41"/>
    </row>
    <row r="11" spans="1:10" ht="15.75" thickBot="1">
      <c r="A11" s="69"/>
      <c r="B11" s="17"/>
      <c r="C11" s="17"/>
      <c r="D11" s="33"/>
      <c r="E11" s="42"/>
      <c r="F11" s="43"/>
      <c r="G11" s="42"/>
      <c r="H11" s="42"/>
      <c r="I11" s="42"/>
      <c r="J11" s="44"/>
    </row>
    <row r="12" spans="1:10">
      <c r="A12" s="70" t="s">
        <v>14</v>
      </c>
      <c r="B12" s="11" t="s">
        <v>15</v>
      </c>
      <c r="C12" s="45">
        <v>25</v>
      </c>
      <c r="D12" s="60" t="s">
        <v>40</v>
      </c>
      <c r="E12" s="56">
        <v>60</v>
      </c>
      <c r="F12" s="61">
        <v>18.3</v>
      </c>
      <c r="G12" s="55">
        <v>46.74</v>
      </c>
      <c r="H12" s="55">
        <v>0.72</v>
      </c>
      <c r="I12" s="55">
        <v>2.82</v>
      </c>
      <c r="J12" s="55">
        <v>4.62</v>
      </c>
    </row>
    <row r="13" spans="1:10">
      <c r="A13" s="68"/>
      <c r="B13" s="1" t="s">
        <v>16</v>
      </c>
      <c r="C13" s="16">
        <v>156</v>
      </c>
      <c r="D13" s="60" t="s">
        <v>41</v>
      </c>
      <c r="E13" s="56">
        <v>200</v>
      </c>
      <c r="F13" s="47">
        <v>5.5</v>
      </c>
      <c r="G13" s="55">
        <v>89.9</v>
      </c>
      <c r="H13" s="55">
        <v>2.008</v>
      </c>
      <c r="I13" s="55">
        <v>3.532</v>
      </c>
      <c r="J13" s="55">
        <v>12.52</v>
      </c>
    </row>
    <row r="14" spans="1:10">
      <c r="A14" s="68"/>
      <c r="B14" s="1" t="s">
        <v>17</v>
      </c>
      <c r="C14" s="16">
        <v>334</v>
      </c>
      <c r="D14" s="54" t="s">
        <v>42</v>
      </c>
      <c r="E14" s="56">
        <v>240</v>
      </c>
      <c r="F14" s="47">
        <v>47.2</v>
      </c>
      <c r="G14" s="55">
        <v>448.86320000000006</v>
      </c>
      <c r="H14" s="55">
        <v>26.7196</v>
      </c>
      <c r="I14" s="55">
        <v>24.643599999999996</v>
      </c>
      <c r="J14" s="55">
        <v>30.048100000000005</v>
      </c>
    </row>
    <row r="15" spans="1:10">
      <c r="A15" s="68"/>
      <c r="B15" s="1" t="s">
        <v>18</v>
      </c>
      <c r="C15" s="16"/>
      <c r="D15" s="24"/>
      <c r="E15" s="62"/>
      <c r="F15" s="47"/>
      <c r="G15" s="63"/>
      <c r="H15" s="63"/>
      <c r="I15" s="63"/>
      <c r="J15" s="64"/>
    </row>
    <row r="16" spans="1:10">
      <c r="A16" s="68"/>
      <c r="B16" s="1" t="s">
        <v>19</v>
      </c>
      <c r="C16" s="16">
        <v>455</v>
      </c>
      <c r="D16" s="60" t="s">
        <v>43</v>
      </c>
      <c r="E16" s="56">
        <v>200</v>
      </c>
      <c r="F16" s="47">
        <v>5</v>
      </c>
      <c r="G16" s="55">
        <v>119.39200000000001</v>
      </c>
      <c r="H16" s="55">
        <v>0.64</v>
      </c>
      <c r="I16" s="55">
        <v>4.8000000000000001E-2</v>
      </c>
      <c r="J16" s="55">
        <v>29.1</v>
      </c>
    </row>
    <row r="17" spans="1:10">
      <c r="A17" s="68"/>
      <c r="B17" s="1" t="s">
        <v>24</v>
      </c>
      <c r="C17" s="16">
        <v>18</v>
      </c>
      <c r="D17" s="54" t="s">
        <v>27</v>
      </c>
      <c r="E17" s="56">
        <v>30</v>
      </c>
      <c r="F17" s="47">
        <v>6</v>
      </c>
      <c r="G17" s="55">
        <v>78.510000000000005</v>
      </c>
      <c r="H17" s="55">
        <v>2.25</v>
      </c>
      <c r="I17" s="55">
        <v>0.87</v>
      </c>
      <c r="J17" s="55">
        <v>15.42</v>
      </c>
    </row>
    <row r="18" spans="1:10">
      <c r="A18" s="68"/>
      <c r="B18" s="1" t="s">
        <v>21</v>
      </c>
      <c r="C18" s="16">
        <v>19</v>
      </c>
      <c r="D18" s="60" t="s">
        <v>28</v>
      </c>
      <c r="E18" s="56">
        <v>20</v>
      </c>
      <c r="F18" s="47">
        <v>2</v>
      </c>
      <c r="G18" s="55">
        <v>45.98</v>
      </c>
      <c r="H18" s="55">
        <f>2.24/40*20</f>
        <v>1.1200000000000001</v>
      </c>
      <c r="I18" s="55">
        <f>0.44/40*20</f>
        <v>0.21999999999999997</v>
      </c>
      <c r="J18" s="55">
        <f>19.76/40*20</f>
        <v>9.8800000000000008</v>
      </c>
    </row>
    <row r="19" spans="1:10">
      <c r="A19" s="68"/>
      <c r="B19" s="18"/>
      <c r="C19" s="18"/>
      <c r="D19" s="46"/>
      <c r="E19" s="30">
        <f t="shared" ref="E19:J19" si="1">SUM(E12:E18)</f>
        <v>750</v>
      </c>
      <c r="F19" s="31">
        <f t="shared" si="1"/>
        <v>84</v>
      </c>
      <c r="G19" s="31">
        <f t="shared" si="1"/>
        <v>829.38520000000017</v>
      </c>
      <c r="H19" s="31">
        <f t="shared" si="1"/>
        <v>33.457599999999999</v>
      </c>
      <c r="I19" s="31">
        <f t="shared" si="1"/>
        <v>32.133599999999994</v>
      </c>
      <c r="J19" s="32">
        <f t="shared" si="1"/>
        <v>101.58810000000001</v>
      </c>
    </row>
    <row r="20" spans="1:10" ht="15.75" thickBot="1">
      <c r="A20" s="69"/>
      <c r="B20" s="17"/>
      <c r="C20" s="17"/>
      <c r="D20" s="33"/>
      <c r="E20" s="42"/>
      <c r="F20" s="43"/>
      <c r="G20" s="42"/>
      <c r="H20" s="42"/>
      <c r="I20" s="42"/>
      <c r="J20" s="44"/>
    </row>
    <row r="21" spans="1:10">
      <c r="A21" s="12" t="s">
        <v>31</v>
      </c>
      <c r="B21" s="2" t="s">
        <v>32</v>
      </c>
      <c r="C21" s="28">
        <v>58</v>
      </c>
      <c r="D21" s="20" t="s">
        <v>35</v>
      </c>
      <c r="E21" s="36">
        <v>50</v>
      </c>
      <c r="F21" s="37">
        <v>12</v>
      </c>
      <c r="G21" s="37">
        <v>33.82</v>
      </c>
      <c r="H21" s="37">
        <v>0.61</v>
      </c>
      <c r="I21" s="37">
        <v>2.0499999999999998</v>
      </c>
      <c r="J21" s="38">
        <v>3.24</v>
      </c>
    </row>
    <row r="22" spans="1:10">
      <c r="A22" s="12"/>
      <c r="B22" s="1" t="s">
        <v>11</v>
      </c>
      <c r="C22" s="16">
        <v>302</v>
      </c>
      <c r="D22" s="24" t="s">
        <v>34</v>
      </c>
      <c r="E22" s="25">
        <v>90</v>
      </c>
      <c r="F22" s="26">
        <v>55</v>
      </c>
      <c r="G22" s="47">
        <v>216.7</v>
      </c>
      <c r="H22" s="26">
        <v>13.41</v>
      </c>
      <c r="I22" s="26">
        <v>12.98</v>
      </c>
      <c r="J22" s="27">
        <v>11.57</v>
      </c>
    </row>
    <row r="23" spans="1:10">
      <c r="A23" s="12"/>
      <c r="B23" s="2"/>
      <c r="C23" s="28">
        <v>341</v>
      </c>
      <c r="D23" s="29" t="s">
        <v>36</v>
      </c>
      <c r="E23" s="36">
        <v>150</v>
      </c>
      <c r="F23" s="37">
        <v>2.5</v>
      </c>
      <c r="G23" s="37">
        <v>187.64</v>
      </c>
      <c r="H23" s="37">
        <v>6.32</v>
      </c>
      <c r="I23" s="37">
        <v>5.36</v>
      </c>
      <c r="J23" s="38">
        <v>28.53</v>
      </c>
    </row>
    <row r="24" spans="1:10">
      <c r="A24" s="12"/>
      <c r="B24" s="1" t="s">
        <v>33</v>
      </c>
      <c r="C24" s="16">
        <v>476</v>
      </c>
      <c r="D24" s="24" t="s">
        <v>37</v>
      </c>
      <c r="E24" s="25">
        <v>200</v>
      </c>
      <c r="F24" s="26">
        <v>5</v>
      </c>
      <c r="G24" s="26">
        <v>51.75</v>
      </c>
      <c r="H24" s="26">
        <v>0.01</v>
      </c>
      <c r="I24" s="26">
        <v>0.04</v>
      </c>
      <c r="J24" s="27">
        <v>12.83</v>
      </c>
    </row>
    <row r="25" spans="1:10">
      <c r="A25" s="12"/>
      <c r="B25" s="18" t="s">
        <v>23</v>
      </c>
      <c r="C25" s="18">
        <v>18</v>
      </c>
      <c r="D25" s="46" t="s">
        <v>27</v>
      </c>
      <c r="E25" s="48">
        <v>20</v>
      </c>
      <c r="F25" s="49">
        <v>6</v>
      </c>
      <c r="G25" s="49">
        <v>52.34</v>
      </c>
      <c r="H25" s="49">
        <v>1.5</v>
      </c>
      <c r="I25" s="49">
        <v>0.57999999999999996</v>
      </c>
      <c r="J25" s="50">
        <v>10.28</v>
      </c>
    </row>
    <row r="26" spans="1:10" ht="15.75" thickBot="1">
      <c r="A26" s="13"/>
      <c r="B26" s="14"/>
      <c r="C26" s="34"/>
      <c r="D26" s="34"/>
      <c r="E26" s="51">
        <f t="shared" ref="E26:J26" si="2">SUM(E21:E25)</f>
        <v>510</v>
      </c>
      <c r="F26" s="52">
        <f t="shared" si="2"/>
        <v>80.5</v>
      </c>
      <c r="G26" s="52">
        <f t="shared" si="2"/>
        <v>542.25</v>
      </c>
      <c r="H26" s="52">
        <f t="shared" si="2"/>
        <v>21.85</v>
      </c>
      <c r="I26" s="52">
        <f t="shared" si="2"/>
        <v>21.009999999999998</v>
      </c>
      <c r="J26" s="53">
        <f t="shared" si="2"/>
        <v>66.45</v>
      </c>
    </row>
  </sheetData>
  <mergeCells count="3">
    <mergeCell ref="B1:D1"/>
    <mergeCell ref="A9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 февраля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2022-02-04T16:08:33Z</dcterms:modified>
</cp:coreProperties>
</file>