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755"/>
  </bookViews>
  <sheets>
    <sheet name="24 мая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  <c r="J18" i="1" l="1"/>
  <c r="I18" i="1"/>
  <c r="H18" i="1"/>
  <c r="G1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<sst xmlns="http://schemas.openxmlformats.org/spreadsheetml/2006/main" count="40" uniqueCount="39">
  <si>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</si>
  <si>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</si>
  <si>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</si>
  <si>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</si>
  <si>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</si>
  <si>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</si>
  <si>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</si>
  <si>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</si>
  <si>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</si>
  <si>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</si>
  <si>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</si>
  <si>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</si>
  <si>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</si>
  <si>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</si>
  <si>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</si>
  <si>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</si>
  <si>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</si>
  <si>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</si>
  <si>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</si>
  <si>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</si>
  <si>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</si>
  <si>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</si>
  <si>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</si>
  <si>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</si>
  <si>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</si>
  <si>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</si>
  <si>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</si>
  <si>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</si>
  <si>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Каша пшенная</t>
  </si>
  <si>
    <t>Кофейный напиток из цикория с молоком</t>
  </si>
  <si>
    <t>Ватрушка с творогом или Выпечка п/п</t>
  </si>
  <si>
    <t>Сыр (порциями)</t>
  </si>
  <si>
    <t>Икра из кабачков</t>
  </si>
  <si>
    <t>Суп картофельный с рыбой</t>
  </si>
  <si>
    <t>Тефтели мясные</t>
  </si>
  <si>
    <t>Изделия макаронные отварные</t>
  </si>
  <si>
    <t xml:space="preserve">Компот из плодов сухих  </t>
  </si>
  <si>
    <t>МБОУ Тимоновская СОШ с УИОП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</si>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</sst>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9" xfId="0" applyFill="1" applyBorder="1" applyAlignment="1">
      <alignment horizontal="center"/>
    </xf>
    <xf numFmtId="2" fontId="0" fillId="0" borderId="1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1" fontId="0" fillId="0" borderId="6" xfId="0" applyNumberFormat="1" applyFont="1" applyFill="1" applyBorder="1" applyProtection="1">
      <protection locked="0"/>
    </xf>
    <xf numFmtId="2" fontId="0" fillId="0" borderId="6" xfId="0" applyNumberFormat="1" applyFont="1" applyFill="1" applyBorder="1" applyProtection="1">
      <protection locked="0"/>
    </xf>
    <xf numFmtId="1" fontId="0" fillId="0" borderId="7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1" fontId="0" fillId="0" borderId="9" xfId="0" applyNumberFormat="1" applyFont="1" applyFill="1" applyBorder="1" applyProtection="1">
      <protection locked="0"/>
    </xf>
    <xf numFmtId="1" fontId="0" fillId="0" borderId="11" xfId="0" applyNumberFormat="1" applyFont="1" applyFill="1" applyBorder="1" applyProtection="1">
      <protection locked="0"/>
    </xf>
    <xf numFmtId="1" fontId="0" fillId="0" borderId="12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Protection="1"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1" fillId="0" borderId="2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/>
    </xf>
    <xf numFmtId="0" fontId="1" fillId="0" borderId="4" xfId="0" applyFont="1" applyFill="1" applyBorder="1"/>
    <xf numFmtId="0" fontId="4" fillId="0" borderId="4" xfId="0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1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1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/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0" fontId="1" fillId="0" borderId="10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7" t="s">
        <v>0</v>
      </c>
      <c r="B1" s="38" t="s">
        <v>37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44705</v>
      </c>
    </row>
    <row r="2" spans="1:10" ht="7.5" customHeight="1" thickBot="1" x14ac:dyDescent="0.3">
      <c r="A2" s="37"/>
      <c r="B2" s="37"/>
      <c r="C2" s="37"/>
      <c r="D2" s="37"/>
      <c r="E2" s="1"/>
      <c r="F2" s="1"/>
      <c r="G2" s="1"/>
      <c r="H2" s="1"/>
      <c r="I2" s="1"/>
      <c r="J2" s="1"/>
    </row>
    <row r="3" spans="1:10" ht="15.75" thickBot="1" x14ac:dyDescent="0.3">
      <c r="A3" s="41" t="s">
        <v>2</v>
      </c>
      <c r="B3" s="42" t="s">
        <v>3</v>
      </c>
      <c r="C3" s="42" t="s">
        <v>25</v>
      </c>
      <c r="D3" s="42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43" t="s">
        <v>10</v>
      </c>
      <c r="B4" s="44" t="s">
        <v>11</v>
      </c>
      <c r="C4" s="68">
        <v>199</v>
      </c>
      <c r="D4" s="45" t="s">
        <v>28</v>
      </c>
      <c r="E4" s="24">
        <v>200</v>
      </c>
      <c r="F4" s="14">
        <v>13</v>
      </c>
      <c r="G4" s="25">
        <v>178.768</v>
      </c>
      <c r="H4" s="25">
        <v>5.7460000000000004</v>
      </c>
      <c r="I4" s="25">
        <v>5.072000000000001</v>
      </c>
      <c r="J4" s="25">
        <v>27.534000000000002</v>
      </c>
    </row>
    <row r="5" spans="1:10" x14ac:dyDescent="0.25">
      <c r="A5" s="46"/>
      <c r="B5" s="47" t="s">
        <v>12</v>
      </c>
      <c r="C5" s="69">
        <v>559</v>
      </c>
      <c r="D5" s="49" t="s">
        <v>29</v>
      </c>
      <c r="E5" s="26">
        <v>200</v>
      </c>
      <c r="F5" s="16">
        <v>15</v>
      </c>
      <c r="G5" s="15">
        <v>104.85599999999998</v>
      </c>
      <c r="H5" s="15">
        <v>3.9008000000000003</v>
      </c>
      <c r="I5" s="15">
        <v>3.8431999999999999</v>
      </c>
      <c r="J5" s="15">
        <v>13.666000000000002</v>
      </c>
    </row>
    <row r="6" spans="1:10" x14ac:dyDescent="0.25">
      <c r="A6" s="46"/>
      <c r="B6" s="47" t="s">
        <v>23</v>
      </c>
      <c r="C6" s="69">
        <v>18</v>
      </c>
      <c r="D6" s="49" t="s">
        <v>27</v>
      </c>
      <c r="E6" s="26">
        <v>40</v>
      </c>
      <c r="F6" s="16">
        <v>4</v>
      </c>
      <c r="G6" s="15">
        <v>104.68</v>
      </c>
      <c r="H6" s="15">
        <v>3</v>
      </c>
      <c r="I6" s="15">
        <v>1.1599999999999999</v>
      </c>
      <c r="J6" s="15">
        <v>20.56</v>
      </c>
    </row>
    <row r="7" spans="1:10" x14ac:dyDescent="0.25">
      <c r="A7" s="46"/>
      <c r="B7" s="48"/>
      <c r="C7" s="69">
        <v>16</v>
      </c>
      <c r="D7" s="49" t="s">
        <v>30</v>
      </c>
      <c r="E7" s="26">
        <v>50</v>
      </c>
      <c r="F7" s="16">
        <v>20</v>
      </c>
      <c r="G7" s="15">
        <v>144.14774999999997</v>
      </c>
      <c r="H7" s="15">
        <v>6.2019500000000001</v>
      </c>
      <c r="I7" s="15">
        <v>3.7059499999999996</v>
      </c>
      <c r="J7" s="15">
        <v>21.496599999999997</v>
      </c>
    </row>
    <row r="8" spans="1:10" x14ac:dyDescent="0.25">
      <c r="A8" s="46"/>
      <c r="B8" s="50"/>
      <c r="C8" s="69">
        <v>419</v>
      </c>
      <c r="D8" s="51" t="s">
        <v>31</v>
      </c>
      <c r="E8" s="27">
        <v>10</v>
      </c>
      <c r="F8" s="18">
        <v>8</v>
      </c>
      <c r="G8" s="28">
        <v>35.83</v>
      </c>
      <c r="H8" s="28">
        <v>2.3199999999999998</v>
      </c>
      <c r="I8" s="28">
        <v>2.95</v>
      </c>
      <c r="J8" s="28">
        <v>0</v>
      </c>
    </row>
    <row r="9" spans="1:10" ht="15.75" thickBot="1" x14ac:dyDescent="0.3">
      <c r="A9" s="52"/>
      <c r="B9" s="53"/>
      <c r="C9" s="53"/>
      <c r="D9" s="54"/>
      <c r="E9" s="29">
        <f>SUM(E4:E8)</f>
        <v>500</v>
      </c>
      <c r="F9" s="30">
        <f>SUM(F4:F8)</f>
        <v>60</v>
      </c>
      <c r="G9" s="31">
        <f>SUM(G4:G8)</f>
        <v>568.28174999999999</v>
      </c>
      <c r="H9" s="31">
        <f>SUM(H4:H8)</f>
        <v>21.168750000000003</v>
      </c>
      <c r="I9" s="31">
        <f>SUM(I4:I8)</f>
        <v>16.73115</v>
      </c>
      <c r="J9" s="32">
        <f>SUM(J4:J8)</f>
        <v>83.256600000000006</v>
      </c>
    </row>
    <row r="10" spans="1:10" x14ac:dyDescent="0.25">
      <c r="A10" s="55" t="s">
        <v>13</v>
      </c>
      <c r="B10" s="56" t="s">
        <v>20</v>
      </c>
      <c r="C10" s="57"/>
      <c r="D10" s="58"/>
      <c r="E10" s="7"/>
      <c r="F10" s="8"/>
      <c r="G10" s="7"/>
      <c r="H10" s="7"/>
      <c r="I10" s="7"/>
      <c r="J10" s="9"/>
    </row>
    <row r="11" spans="1:10" x14ac:dyDescent="0.25">
      <c r="A11" s="59"/>
      <c r="B11" s="48"/>
      <c r="C11" s="48"/>
      <c r="D11" s="60"/>
      <c r="E11" s="10"/>
      <c r="F11" s="5"/>
      <c r="G11" s="10"/>
      <c r="H11" s="10"/>
      <c r="I11" s="10"/>
      <c r="J11" s="11"/>
    </row>
    <row r="12" spans="1:10" ht="15.75" thickBot="1" x14ac:dyDescent="0.3">
      <c r="A12" s="61"/>
      <c r="B12" s="53"/>
      <c r="C12" s="53"/>
      <c r="D12" s="62"/>
      <c r="E12" s="12"/>
      <c r="F12" s="6"/>
      <c r="G12" s="12"/>
      <c r="H12" s="12"/>
      <c r="I12" s="12"/>
      <c r="J12" s="13"/>
    </row>
    <row r="13" spans="1:10" x14ac:dyDescent="0.25">
      <c r="A13" s="59" t="s">
        <v>14</v>
      </c>
      <c r="B13" s="44" t="s">
        <v>15</v>
      </c>
      <c r="C13" s="69" t="s">
        <v>38</v>
      </c>
      <c r="D13" s="49" t="s">
        <v>32</v>
      </c>
      <c r="E13" s="34">
        <v>60</v>
      </c>
      <c r="F13" s="14">
        <v>9</v>
      </c>
      <c r="G13" s="15">
        <v>46.74</v>
      </c>
      <c r="H13" s="15">
        <v>0.72</v>
      </c>
      <c r="I13" s="15">
        <v>2.82</v>
      </c>
      <c r="J13" s="15">
        <v>4.62</v>
      </c>
    </row>
    <row r="14" spans="1:10" x14ac:dyDescent="0.25">
      <c r="A14" s="59"/>
      <c r="B14" s="47" t="s">
        <v>16</v>
      </c>
      <c r="C14" s="70">
        <v>134</v>
      </c>
      <c r="D14" s="49" t="s">
        <v>33</v>
      </c>
      <c r="E14" s="34">
        <v>200</v>
      </c>
      <c r="F14" s="16">
        <v>24.7</v>
      </c>
      <c r="G14" s="15">
        <v>115.2084</v>
      </c>
      <c r="H14" s="15">
        <v>8.1719999999999988</v>
      </c>
      <c r="I14" s="15">
        <v>4.1235999999999997</v>
      </c>
      <c r="J14" s="15">
        <v>11.352</v>
      </c>
    </row>
    <row r="15" spans="1:10" x14ac:dyDescent="0.25">
      <c r="A15" s="63"/>
      <c r="B15" s="47" t="s">
        <v>17</v>
      </c>
      <c r="C15" s="69">
        <v>306</v>
      </c>
      <c r="D15" s="49" t="s">
        <v>34</v>
      </c>
      <c r="E15" s="35">
        <v>90</v>
      </c>
      <c r="F15" s="16">
        <v>60.5</v>
      </c>
      <c r="G15" s="15">
        <v>257.30819999999994</v>
      </c>
      <c r="H15" s="15">
        <v>13.6944</v>
      </c>
      <c r="I15" s="15">
        <v>16.658999999999999</v>
      </c>
      <c r="J15" s="15">
        <v>13.149900000000001</v>
      </c>
    </row>
    <row r="16" spans="1:10" x14ac:dyDescent="0.25">
      <c r="A16" s="63"/>
      <c r="B16" s="47" t="s">
        <v>18</v>
      </c>
      <c r="C16" s="69">
        <v>340</v>
      </c>
      <c r="D16" s="49" t="s">
        <v>35</v>
      </c>
      <c r="E16" s="34">
        <v>150</v>
      </c>
      <c r="F16" s="16">
        <v>18.59</v>
      </c>
      <c r="G16" s="15">
        <v>210.99299999999999</v>
      </c>
      <c r="H16" s="15">
        <v>5.8109999999999999</v>
      </c>
      <c r="I16" s="15">
        <v>4.3949999999999996</v>
      </c>
      <c r="J16" s="15">
        <v>37.048500000000004</v>
      </c>
    </row>
    <row r="17" spans="1:10" x14ac:dyDescent="0.25">
      <c r="A17" s="63"/>
      <c r="B17" s="47" t="s">
        <v>19</v>
      </c>
      <c r="C17" s="69">
        <v>455</v>
      </c>
      <c r="D17" s="49" t="s">
        <v>36</v>
      </c>
      <c r="E17" s="34">
        <v>200</v>
      </c>
      <c r="F17" s="16">
        <v>5</v>
      </c>
      <c r="G17" s="15">
        <v>119.39200000000001</v>
      </c>
      <c r="H17" s="15">
        <v>0.64</v>
      </c>
      <c r="I17" s="15">
        <v>4.8000000000000001E-2</v>
      </c>
      <c r="J17" s="15">
        <v>29.1</v>
      </c>
    </row>
    <row r="18" spans="1:10" x14ac:dyDescent="0.25">
      <c r="A18" s="64"/>
      <c r="B18" s="47" t="s">
        <v>24</v>
      </c>
      <c r="C18" s="69">
        <v>18</v>
      </c>
      <c r="D18" s="49" t="s">
        <v>27</v>
      </c>
      <c r="E18" s="35">
        <v>30</v>
      </c>
      <c r="F18" s="16">
        <v>3</v>
      </c>
      <c r="G18" s="15">
        <f>104.68/40*30</f>
        <v>78.510000000000005</v>
      </c>
      <c r="H18" s="15">
        <f>3/40*30</f>
        <v>2.25</v>
      </c>
      <c r="I18" s="15">
        <f>1.16/40*30</f>
        <v>0.86999999999999988</v>
      </c>
      <c r="J18" s="15">
        <f>20.56/40*30</f>
        <v>15.42</v>
      </c>
    </row>
    <row r="19" spans="1:10" x14ac:dyDescent="0.25">
      <c r="A19" s="64"/>
      <c r="B19" s="47" t="s">
        <v>21</v>
      </c>
      <c r="C19" s="48"/>
      <c r="D19" s="65"/>
      <c r="E19" s="36"/>
      <c r="F19" s="16"/>
      <c r="G19" s="17"/>
      <c r="H19" s="17"/>
      <c r="I19" s="17"/>
      <c r="J19" s="17"/>
    </row>
    <row r="20" spans="1:10" x14ac:dyDescent="0.25">
      <c r="A20" s="64"/>
      <c r="B20" s="50"/>
      <c r="C20" s="50"/>
      <c r="D20" s="66"/>
      <c r="E20" s="21">
        <f>SUM(E13:E19)</f>
        <v>730</v>
      </c>
      <c r="F20" s="22">
        <f>SUM(F13:F19)</f>
        <v>120.79</v>
      </c>
      <c r="G20" s="22">
        <f>SUM(G13:G19)</f>
        <v>828.15159999999992</v>
      </c>
      <c r="H20" s="22">
        <f>SUM(H13:H19)</f>
        <v>31.287399999999998</v>
      </c>
      <c r="I20" s="22">
        <f>SUM(I13:I19)</f>
        <v>28.915599999999998</v>
      </c>
      <c r="J20" s="23">
        <f>SUM(J13:J19)</f>
        <v>110.6904</v>
      </c>
    </row>
    <row r="21" spans="1:10" ht="15.75" thickBot="1" x14ac:dyDescent="0.3">
      <c r="A21" s="67"/>
      <c r="B21" s="53"/>
      <c r="C21" s="53"/>
      <c r="D21" s="62"/>
      <c r="E21" s="33"/>
      <c r="F21" s="19"/>
      <c r="G21" s="19"/>
      <c r="H21" s="19"/>
      <c r="I21" s="19"/>
      <c r="J21" s="2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2022-05-25T14:20:35Z</dcterms:modified>
</cp:coreProperties>
</file>